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7995" activeTab="1"/>
  </bookViews>
  <sheets>
    <sheet name="Pivot" sheetId="5" r:id="rId1"/>
    <sheet name="SDLXLIFF Converter" sheetId="1" r:id="rId2"/>
  </sheets>
  <calcPr calcId="145621"/>
  <pivotCaches>
    <pivotCache cacheId="28" r:id="rId3"/>
  </pivotCaches>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2" i="1"/>
  <c r="G127" i="1"/>
  <c r="F127" i="1"/>
  <c r="E127" i="1"/>
  <c r="I127" i="1" s="1"/>
  <c r="G126" i="1"/>
  <c r="F126" i="1"/>
  <c r="E126" i="1"/>
  <c r="I126" i="1" s="1"/>
  <c r="G711" i="1"/>
  <c r="F711" i="1"/>
  <c r="E711" i="1"/>
  <c r="I711" i="1" s="1"/>
  <c r="G710" i="1"/>
  <c r="F710" i="1"/>
  <c r="E710" i="1"/>
  <c r="I710" i="1" s="1"/>
  <c r="G709" i="1"/>
  <c r="F709" i="1"/>
  <c r="E709" i="1"/>
  <c r="I709" i="1" s="1"/>
  <c r="G708" i="1"/>
  <c r="F708" i="1"/>
  <c r="E708" i="1"/>
  <c r="I708" i="1" s="1"/>
  <c r="G707" i="1"/>
  <c r="F707" i="1"/>
  <c r="E707" i="1"/>
  <c r="I707" i="1" s="1"/>
  <c r="G706" i="1"/>
  <c r="F706" i="1"/>
  <c r="E706" i="1"/>
  <c r="I706" i="1" s="1"/>
  <c r="G705" i="1"/>
  <c r="F705" i="1"/>
  <c r="E705" i="1"/>
  <c r="I705" i="1" s="1"/>
  <c r="G704" i="1"/>
  <c r="F704" i="1"/>
  <c r="E704" i="1"/>
  <c r="I704" i="1" s="1"/>
  <c r="G703" i="1"/>
  <c r="F703" i="1"/>
  <c r="E703" i="1"/>
  <c r="I703" i="1" s="1"/>
  <c r="G702" i="1"/>
  <c r="F702" i="1"/>
  <c r="E702" i="1"/>
  <c r="I702" i="1" s="1"/>
  <c r="G701" i="1"/>
  <c r="F701" i="1"/>
  <c r="E701" i="1"/>
  <c r="I701" i="1" s="1"/>
  <c r="G700" i="1"/>
  <c r="F700" i="1"/>
  <c r="E700" i="1"/>
  <c r="I700" i="1" s="1"/>
  <c r="G699" i="1"/>
  <c r="F699" i="1"/>
  <c r="E699" i="1"/>
  <c r="I699" i="1" s="1"/>
  <c r="G698" i="1"/>
  <c r="F698" i="1"/>
  <c r="E698" i="1"/>
  <c r="I698" i="1" s="1"/>
  <c r="G697" i="1"/>
  <c r="F697" i="1"/>
  <c r="E697" i="1"/>
  <c r="I697" i="1" s="1"/>
  <c r="G696" i="1"/>
  <c r="F696" i="1"/>
  <c r="E696" i="1"/>
  <c r="I696" i="1" s="1"/>
  <c r="G695" i="1"/>
  <c r="F695" i="1"/>
  <c r="E695" i="1"/>
  <c r="I695" i="1" s="1"/>
  <c r="G694" i="1"/>
  <c r="F694" i="1"/>
  <c r="E694" i="1"/>
  <c r="I694" i="1" s="1"/>
  <c r="G693" i="1"/>
  <c r="F693" i="1"/>
  <c r="E693" i="1"/>
  <c r="I693" i="1" s="1"/>
  <c r="G692" i="1"/>
  <c r="F692" i="1"/>
  <c r="E692" i="1"/>
  <c r="I692" i="1" s="1"/>
  <c r="G691" i="1"/>
  <c r="F691" i="1"/>
  <c r="E691" i="1"/>
  <c r="I691" i="1" s="1"/>
  <c r="G690" i="1"/>
  <c r="F690" i="1"/>
  <c r="E690" i="1"/>
  <c r="I690" i="1" s="1"/>
  <c r="G689" i="1"/>
  <c r="F689" i="1"/>
  <c r="E689" i="1"/>
  <c r="I689" i="1" s="1"/>
  <c r="G688" i="1"/>
  <c r="F688" i="1"/>
  <c r="E688" i="1"/>
  <c r="I688" i="1" s="1"/>
  <c r="G687" i="1"/>
  <c r="F687" i="1"/>
  <c r="E687" i="1"/>
  <c r="I687" i="1" s="1"/>
  <c r="G686" i="1"/>
  <c r="F686" i="1"/>
  <c r="E686" i="1"/>
  <c r="I686" i="1" s="1"/>
  <c r="G685" i="1"/>
  <c r="F685" i="1"/>
  <c r="E685" i="1"/>
  <c r="I685" i="1" s="1"/>
  <c r="G684" i="1"/>
  <c r="F684" i="1"/>
  <c r="E684" i="1"/>
  <c r="I684" i="1" s="1"/>
  <c r="G683" i="1"/>
  <c r="F683" i="1"/>
  <c r="E683" i="1"/>
  <c r="I683" i="1" s="1"/>
  <c r="G682" i="1"/>
  <c r="F682" i="1"/>
  <c r="E682" i="1"/>
  <c r="I682" i="1" s="1"/>
  <c r="G681" i="1"/>
  <c r="F681" i="1"/>
  <c r="E681" i="1"/>
  <c r="I681" i="1" s="1"/>
  <c r="G680" i="1"/>
  <c r="F680" i="1"/>
  <c r="E680" i="1"/>
  <c r="I680" i="1" s="1"/>
  <c r="G679" i="1"/>
  <c r="F679" i="1"/>
  <c r="E679" i="1"/>
  <c r="I679" i="1" s="1"/>
  <c r="G678" i="1"/>
  <c r="F678" i="1"/>
  <c r="E678" i="1"/>
  <c r="I678" i="1" s="1"/>
  <c r="G677" i="1"/>
  <c r="F677" i="1"/>
  <c r="E677" i="1"/>
  <c r="I677" i="1" s="1"/>
  <c r="G676" i="1"/>
  <c r="F676" i="1"/>
  <c r="E676" i="1"/>
  <c r="I676" i="1" s="1"/>
  <c r="G675" i="1"/>
  <c r="F675" i="1"/>
  <c r="E675" i="1"/>
  <c r="I675" i="1" s="1"/>
  <c r="G674" i="1"/>
  <c r="F674" i="1"/>
  <c r="E674" i="1"/>
  <c r="I674" i="1" s="1"/>
  <c r="G673" i="1"/>
  <c r="F673" i="1"/>
  <c r="E673" i="1"/>
  <c r="I673" i="1" s="1"/>
  <c r="G672" i="1"/>
  <c r="F672" i="1"/>
  <c r="E672" i="1"/>
  <c r="I672" i="1" s="1"/>
  <c r="G671" i="1"/>
  <c r="F671" i="1"/>
  <c r="E671" i="1"/>
  <c r="I671" i="1" s="1"/>
  <c r="G670" i="1"/>
  <c r="F670" i="1"/>
  <c r="E670" i="1"/>
  <c r="I670" i="1" s="1"/>
  <c r="G669" i="1"/>
  <c r="F669" i="1"/>
  <c r="E669" i="1"/>
  <c r="I669" i="1" s="1"/>
  <c r="G668" i="1"/>
  <c r="F668" i="1"/>
  <c r="E668" i="1"/>
  <c r="I668" i="1" s="1"/>
  <c r="G667" i="1"/>
  <c r="F667" i="1"/>
  <c r="E667" i="1"/>
  <c r="I667" i="1" s="1"/>
  <c r="G666" i="1"/>
  <c r="F666" i="1"/>
  <c r="E666" i="1"/>
  <c r="I666" i="1" s="1"/>
  <c r="G665" i="1"/>
  <c r="F665" i="1"/>
  <c r="E665" i="1"/>
  <c r="I665" i="1" s="1"/>
  <c r="G664" i="1"/>
  <c r="F664" i="1"/>
  <c r="E664" i="1"/>
  <c r="I664" i="1" s="1"/>
  <c r="G663" i="1"/>
  <c r="F663" i="1"/>
  <c r="E663" i="1"/>
  <c r="I663" i="1" s="1"/>
  <c r="G662" i="1"/>
  <c r="F662" i="1"/>
  <c r="E662" i="1"/>
  <c r="I662" i="1" s="1"/>
  <c r="G661" i="1"/>
  <c r="F661" i="1"/>
  <c r="E661" i="1"/>
  <c r="I661" i="1" s="1"/>
  <c r="G660" i="1"/>
  <c r="F660" i="1"/>
  <c r="E660" i="1"/>
  <c r="I660" i="1" s="1"/>
  <c r="G659" i="1"/>
  <c r="F659" i="1"/>
  <c r="E659" i="1"/>
  <c r="I659" i="1" s="1"/>
  <c r="G658" i="1"/>
  <c r="F658" i="1"/>
  <c r="E658" i="1"/>
  <c r="I658" i="1" s="1"/>
  <c r="G657" i="1"/>
  <c r="F657" i="1"/>
  <c r="E657" i="1"/>
  <c r="I657" i="1" s="1"/>
  <c r="G656" i="1"/>
  <c r="F656" i="1"/>
  <c r="E656" i="1"/>
  <c r="I656" i="1" s="1"/>
  <c r="G655" i="1"/>
  <c r="F655" i="1"/>
  <c r="E655" i="1"/>
  <c r="I655" i="1" s="1"/>
  <c r="G654" i="1"/>
  <c r="F654" i="1"/>
  <c r="E654" i="1"/>
  <c r="I654" i="1" s="1"/>
  <c r="G653" i="1"/>
  <c r="F653" i="1"/>
  <c r="E653" i="1"/>
  <c r="I653" i="1" s="1"/>
  <c r="G652" i="1"/>
  <c r="F652" i="1"/>
  <c r="E652" i="1"/>
  <c r="I652" i="1" s="1"/>
  <c r="G651" i="1"/>
  <c r="F651" i="1"/>
  <c r="E651" i="1"/>
  <c r="I651" i="1" s="1"/>
  <c r="G650" i="1"/>
  <c r="F650" i="1"/>
  <c r="E650" i="1"/>
  <c r="I650" i="1" s="1"/>
  <c r="G649" i="1"/>
  <c r="F649" i="1"/>
  <c r="E649" i="1"/>
  <c r="I649" i="1" s="1"/>
  <c r="G648" i="1"/>
  <c r="F648" i="1"/>
  <c r="E648" i="1"/>
  <c r="I648" i="1" s="1"/>
  <c r="G647" i="1"/>
  <c r="F647" i="1"/>
  <c r="E647" i="1"/>
  <c r="I647" i="1" s="1"/>
  <c r="G646" i="1"/>
  <c r="F646" i="1"/>
  <c r="E646" i="1"/>
  <c r="I646" i="1" s="1"/>
  <c r="G645" i="1"/>
  <c r="F645" i="1"/>
  <c r="E645" i="1"/>
  <c r="I645" i="1" s="1"/>
  <c r="G644" i="1"/>
  <c r="F644" i="1"/>
  <c r="E644" i="1"/>
  <c r="I644" i="1" s="1"/>
  <c r="G643" i="1"/>
  <c r="F643" i="1"/>
  <c r="E643" i="1"/>
  <c r="I643" i="1" s="1"/>
  <c r="G642" i="1"/>
  <c r="F642" i="1"/>
  <c r="E642" i="1"/>
  <c r="I642" i="1" s="1"/>
  <c r="G641" i="1"/>
  <c r="F641" i="1"/>
  <c r="E641" i="1"/>
  <c r="I641" i="1" s="1"/>
  <c r="G640" i="1"/>
  <c r="F640" i="1"/>
  <c r="E640" i="1"/>
  <c r="I640" i="1" s="1"/>
  <c r="G639" i="1"/>
  <c r="F639" i="1"/>
  <c r="E639" i="1"/>
  <c r="I639" i="1" s="1"/>
  <c r="G638" i="1"/>
  <c r="F638" i="1"/>
  <c r="E638" i="1"/>
  <c r="I638" i="1" s="1"/>
  <c r="G637" i="1"/>
  <c r="F637" i="1"/>
  <c r="E637" i="1"/>
  <c r="I637" i="1" s="1"/>
  <c r="G636" i="1"/>
  <c r="F636" i="1"/>
  <c r="E636" i="1"/>
  <c r="I636" i="1" s="1"/>
  <c r="G635" i="1"/>
  <c r="F635" i="1"/>
  <c r="E635" i="1"/>
  <c r="I635" i="1" s="1"/>
  <c r="G634" i="1"/>
  <c r="F634" i="1"/>
  <c r="E634" i="1"/>
  <c r="I634" i="1" s="1"/>
  <c r="G633" i="1"/>
  <c r="F633" i="1"/>
  <c r="E633" i="1"/>
  <c r="I633" i="1" s="1"/>
  <c r="G632" i="1"/>
  <c r="F632" i="1"/>
  <c r="E632" i="1"/>
  <c r="I632" i="1" s="1"/>
  <c r="G631" i="1"/>
  <c r="F631" i="1"/>
  <c r="E631" i="1"/>
  <c r="I631" i="1" s="1"/>
  <c r="G630" i="1"/>
  <c r="F630" i="1"/>
  <c r="E630" i="1"/>
  <c r="I630" i="1" s="1"/>
  <c r="G629" i="1"/>
  <c r="F629" i="1"/>
  <c r="E629" i="1"/>
  <c r="I629" i="1" s="1"/>
  <c r="G628" i="1"/>
  <c r="F628" i="1"/>
  <c r="E628" i="1"/>
  <c r="I628" i="1" s="1"/>
  <c r="G627" i="1"/>
  <c r="F627" i="1"/>
  <c r="E627" i="1"/>
  <c r="I627" i="1" s="1"/>
  <c r="G626" i="1"/>
  <c r="F626" i="1"/>
  <c r="E626" i="1"/>
  <c r="I626" i="1" s="1"/>
  <c r="G625" i="1"/>
  <c r="F625" i="1"/>
  <c r="E625" i="1"/>
  <c r="I625" i="1" s="1"/>
  <c r="G624" i="1"/>
  <c r="F624" i="1"/>
  <c r="E624" i="1"/>
  <c r="I624" i="1" s="1"/>
  <c r="G623" i="1"/>
  <c r="F623" i="1"/>
  <c r="E623" i="1"/>
  <c r="I623" i="1" s="1"/>
  <c r="G622" i="1"/>
  <c r="F622" i="1"/>
  <c r="E622" i="1"/>
  <c r="I622" i="1" s="1"/>
  <c r="G621" i="1"/>
  <c r="F621" i="1"/>
  <c r="E621" i="1"/>
  <c r="I621" i="1" s="1"/>
  <c r="G620" i="1"/>
  <c r="F620" i="1"/>
  <c r="E620" i="1"/>
  <c r="I620" i="1" s="1"/>
  <c r="G619" i="1"/>
  <c r="F619" i="1"/>
  <c r="E619" i="1"/>
  <c r="I619" i="1" s="1"/>
  <c r="G618" i="1"/>
  <c r="F618" i="1"/>
  <c r="E618" i="1"/>
  <c r="I618" i="1" s="1"/>
  <c r="G617" i="1"/>
  <c r="F617" i="1"/>
  <c r="E617" i="1"/>
  <c r="I617" i="1" s="1"/>
  <c r="G616" i="1"/>
  <c r="F616" i="1"/>
  <c r="E616" i="1"/>
  <c r="I616" i="1" s="1"/>
  <c r="G615" i="1"/>
  <c r="F615" i="1"/>
  <c r="E615" i="1"/>
  <c r="I615" i="1" s="1"/>
  <c r="G614" i="1"/>
  <c r="F614" i="1"/>
  <c r="E614" i="1"/>
  <c r="I614" i="1" s="1"/>
  <c r="G613" i="1"/>
  <c r="F613" i="1"/>
  <c r="E613" i="1"/>
  <c r="I613" i="1" s="1"/>
  <c r="G612" i="1"/>
  <c r="F612" i="1"/>
  <c r="E612" i="1"/>
  <c r="I612" i="1" s="1"/>
  <c r="G611" i="1"/>
  <c r="F611" i="1"/>
  <c r="E611" i="1"/>
  <c r="I611" i="1" s="1"/>
  <c r="G610" i="1"/>
  <c r="F610" i="1"/>
  <c r="E610" i="1"/>
  <c r="I610" i="1" s="1"/>
  <c r="G609" i="1"/>
  <c r="F609" i="1"/>
  <c r="E609" i="1"/>
  <c r="I609" i="1" s="1"/>
  <c r="G608" i="1"/>
  <c r="F608" i="1"/>
  <c r="E608" i="1"/>
  <c r="I608" i="1" s="1"/>
  <c r="G607" i="1"/>
  <c r="F607" i="1"/>
  <c r="E607" i="1"/>
  <c r="I607" i="1" s="1"/>
  <c r="G606" i="1"/>
  <c r="F606" i="1"/>
  <c r="E606" i="1"/>
  <c r="I606" i="1" s="1"/>
  <c r="G605" i="1"/>
  <c r="F605" i="1"/>
  <c r="E605" i="1"/>
  <c r="I605" i="1" s="1"/>
  <c r="G604" i="1"/>
  <c r="F604" i="1"/>
  <c r="E604" i="1"/>
  <c r="I604" i="1" s="1"/>
  <c r="G603" i="1"/>
  <c r="F603" i="1"/>
  <c r="E603" i="1"/>
  <c r="I603" i="1" s="1"/>
  <c r="G602" i="1"/>
  <c r="F602" i="1"/>
  <c r="E602" i="1"/>
  <c r="I602" i="1" s="1"/>
  <c r="G601" i="1"/>
  <c r="F601" i="1"/>
  <c r="E601" i="1"/>
  <c r="I601" i="1" s="1"/>
  <c r="G600" i="1"/>
  <c r="F600" i="1"/>
  <c r="E600" i="1"/>
  <c r="I600" i="1" s="1"/>
  <c r="G599" i="1"/>
  <c r="F599" i="1"/>
  <c r="E599" i="1"/>
  <c r="I599" i="1" s="1"/>
  <c r="G598" i="1"/>
  <c r="F598" i="1"/>
  <c r="E598" i="1"/>
  <c r="I598" i="1" s="1"/>
  <c r="G597" i="1"/>
  <c r="F597" i="1"/>
  <c r="E597" i="1"/>
  <c r="I597" i="1" s="1"/>
  <c r="G596" i="1"/>
  <c r="F596" i="1"/>
  <c r="E596" i="1"/>
  <c r="I596" i="1" s="1"/>
  <c r="G595" i="1"/>
  <c r="F595" i="1"/>
  <c r="E595" i="1"/>
  <c r="I595" i="1" s="1"/>
  <c r="G594" i="1"/>
  <c r="F594" i="1"/>
  <c r="E594" i="1"/>
  <c r="I594" i="1" s="1"/>
  <c r="G593" i="1"/>
  <c r="F593" i="1"/>
  <c r="E593" i="1"/>
  <c r="I593" i="1" s="1"/>
  <c r="E3" i="1"/>
  <c r="I3" i="1" s="1"/>
  <c r="E4" i="1"/>
  <c r="I4" i="1" s="1"/>
  <c r="E5" i="1"/>
  <c r="I5" i="1" s="1"/>
  <c r="E6" i="1"/>
  <c r="I6" i="1" s="1"/>
  <c r="E7" i="1"/>
  <c r="I7" i="1" s="1"/>
  <c r="E8" i="1"/>
  <c r="I8" i="1" s="1"/>
  <c r="E9" i="1"/>
  <c r="I9" i="1" s="1"/>
  <c r="E10" i="1"/>
  <c r="I10" i="1" s="1"/>
  <c r="E11" i="1"/>
  <c r="I11" i="1" s="1"/>
  <c r="E12" i="1"/>
  <c r="I12" i="1" s="1"/>
  <c r="E13" i="1"/>
  <c r="I13" i="1" s="1"/>
  <c r="E14" i="1"/>
  <c r="I14" i="1" s="1"/>
  <c r="E15" i="1"/>
  <c r="I15" i="1" s="1"/>
  <c r="E16" i="1"/>
  <c r="I16" i="1" s="1"/>
  <c r="E17" i="1"/>
  <c r="I17" i="1" s="1"/>
  <c r="E18" i="1"/>
  <c r="I18" i="1" s="1"/>
  <c r="E19" i="1"/>
  <c r="I19" i="1" s="1"/>
  <c r="E20" i="1"/>
  <c r="I20" i="1" s="1"/>
  <c r="E21" i="1"/>
  <c r="I21" i="1" s="1"/>
  <c r="E22" i="1"/>
  <c r="I22" i="1" s="1"/>
  <c r="E23" i="1"/>
  <c r="I23" i="1" s="1"/>
  <c r="E24" i="1"/>
  <c r="I24" i="1" s="1"/>
  <c r="E25" i="1"/>
  <c r="I25" i="1" s="1"/>
  <c r="E26" i="1"/>
  <c r="I26" i="1" s="1"/>
  <c r="E27" i="1"/>
  <c r="I27" i="1" s="1"/>
  <c r="E28" i="1"/>
  <c r="I28" i="1" s="1"/>
  <c r="E29" i="1"/>
  <c r="I29" i="1" s="1"/>
  <c r="E30" i="1"/>
  <c r="I30" i="1" s="1"/>
  <c r="E31" i="1"/>
  <c r="I31" i="1" s="1"/>
  <c r="E32" i="1"/>
  <c r="I32" i="1" s="1"/>
  <c r="E33" i="1"/>
  <c r="I33" i="1" s="1"/>
  <c r="E34" i="1"/>
  <c r="I34" i="1" s="1"/>
  <c r="E35" i="1"/>
  <c r="I35" i="1" s="1"/>
  <c r="E36" i="1"/>
  <c r="I36" i="1" s="1"/>
  <c r="E37" i="1"/>
  <c r="I37" i="1" s="1"/>
  <c r="E38" i="1"/>
  <c r="I38" i="1" s="1"/>
  <c r="E39" i="1"/>
  <c r="I39" i="1" s="1"/>
  <c r="E40" i="1"/>
  <c r="I40" i="1" s="1"/>
  <c r="E41" i="1"/>
  <c r="I41" i="1" s="1"/>
  <c r="E42" i="1"/>
  <c r="I42" i="1" s="1"/>
  <c r="E43" i="1"/>
  <c r="I43" i="1" s="1"/>
  <c r="E44" i="1"/>
  <c r="I44" i="1" s="1"/>
  <c r="E45" i="1"/>
  <c r="I45" i="1" s="1"/>
  <c r="E46" i="1"/>
  <c r="I46" i="1" s="1"/>
  <c r="E47" i="1"/>
  <c r="I47" i="1" s="1"/>
  <c r="E48" i="1"/>
  <c r="I48" i="1" s="1"/>
  <c r="E49" i="1"/>
  <c r="I49" i="1" s="1"/>
  <c r="E50" i="1"/>
  <c r="I50" i="1" s="1"/>
  <c r="E51" i="1"/>
  <c r="I51" i="1" s="1"/>
  <c r="E52" i="1"/>
  <c r="I52" i="1" s="1"/>
  <c r="E53" i="1"/>
  <c r="I53" i="1" s="1"/>
  <c r="E54" i="1"/>
  <c r="I54" i="1" s="1"/>
  <c r="E55" i="1"/>
  <c r="I55" i="1" s="1"/>
  <c r="E56" i="1"/>
  <c r="I56" i="1" s="1"/>
  <c r="E57" i="1"/>
  <c r="I57" i="1" s="1"/>
  <c r="E58" i="1"/>
  <c r="I58" i="1" s="1"/>
  <c r="E59" i="1"/>
  <c r="I59" i="1" s="1"/>
  <c r="E60" i="1"/>
  <c r="I60" i="1" s="1"/>
  <c r="E61" i="1"/>
  <c r="I61" i="1" s="1"/>
  <c r="E62" i="1"/>
  <c r="I62" i="1" s="1"/>
  <c r="E63" i="1"/>
  <c r="I63" i="1" s="1"/>
  <c r="E64" i="1"/>
  <c r="I64" i="1" s="1"/>
  <c r="E65" i="1"/>
  <c r="I65" i="1" s="1"/>
  <c r="E66" i="1"/>
  <c r="I66" i="1" s="1"/>
  <c r="E67" i="1"/>
  <c r="I67" i="1" s="1"/>
  <c r="E68" i="1"/>
  <c r="I68" i="1" s="1"/>
  <c r="E69" i="1"/>
  <c r="I69" i="1" s="1"/>
  <c r="E70" i="1"/>
  <c r="I70" i="1" s="1"/>
  <c r="E71" i="1"/>
  <c r="I71" i="1" s="1"/>
  <c r="E72" i="1"/>
  <c r="I72" i="1" s="1"/>
  <c r="E73" i="1"/>
  <c r="I73" i="1" s="1"/>
  <c r="E74" i="1"/>
  <c r="I74" i="1" s="1"/>
  <c r="E75" i="1"/>
  <c r="I75" i="1" s="1"/>
  <c r="E76" i="1"/>
  <c r="I76" i="1" s="1"/>
  <c r="E77" i="1"/>
  <c r="I77" i="1" s="1"/>
  <c r="E78" i="1"/>
  <c r="I78" i="1" s="1"/>
  <c r="E79" i="1"/>
  <c r="I79" i="1" s="1"/>
  <c r="E80" i="1"/>
  <c r="I80" i="1" s="1"/>
  <c r="E81" i="1"/>
  <c r="I81" i="1" s="1"/>
  <c r="E82" i="1"/>
  <c r="I82" i="1" s="1"/>
  <c r="E83" i="1"/>
  <c r="I83" i="1" s="1"/>
  <c r="E84" i="1"/>
  <c r="I84" i="1" s="1"/>
  <c r="E85" i="1"/>
  <c r="I85" i="1" s="1"/>
  <c r="E86" i="1"/>
  <c r="I86" i="1" s="1"/>
  <c r="E87" i="1"/>
  <c r="I87" i="1" s="1"/>
  <c r="E88" i="1"/>
  <c r="I88" i="1" s="1"/>
  <c r="E89" i="1"/>
  <c r="I89" i="1" s="1"/>
  <c r="E90" i="1"/>
  <c r="I90" i="1" s="1"/>
  <c r="E91" i="1"/>
  <c r="I91" i="1" s="1"/>
  <c r="E92" i="1"/>
  <c r="I92" i="1" s="1"/>
  <c r="E93" i="1"/>
  <c r="I93" i="1" s="1"/>
  <c r="E94" i="1"/>
  <c r="I94" i="1" s="1"/>
  <c r="E95" i="1"/>
  <c r="I95" i="1" s="1"/>
  <c r="E96" i="1"/>
  <c r="I96" i="1" s="1"/>
  <c r="E97" i="1"/>
  <c r="I97" i="1" s="1"/>
  <c r="E98" i="1"/>
  <c r="I98" i="1" s="1"/>
  <c r="E99" i="1"/>
  <c r="I99" i="1" s="1"/>
  <c r="E100" i="1"/>
  <c r="I100" i="1" s="1"/>
  <c r="E101" i="1"/>
  <c r="I101" i="1" s="1"/>
  <c r="E102" i="1"/>
  <c r="I102" i="1" s="1"/>
  <c r="E103" i="1"/>
  <c r="I103" i="1" s="1"/>
  <c r="E104" i="1"/>
  <c r="I104" i="1" s="1"/>
  <c r="E105" i="1"/>
  <c r="I105" i="1" s="1"/>
  <c r="E106" i="1"/>
  <c r="I106" i="1" s="1"/>
  <c r="E107" i="1"/>
  <c r="I107" i="1" s="1"/>
  <c r="E108" i="1"/>
  <c r="I108" i="1" s="1"/>
  <c r="E109" i="1"/>
  <c r="I109" i="1" s="1"/>
  <c r="E110" i="1"/>
  <c r="I110" i="1" s="1"/>
  <c r="E111" i="1"/>
  <c r="I111" i="1" s="1"/>
  <c r="E112" i="1"/>
  <c r="I112" i="1" s="1"/>
  <c r="E113" i="1"/>
  <c r="I113" i="1" s="1"/>
  <c r="E114" i="1"/>
  <c r="I114" i="1" s="1"/>
  <c r="E115" i="1"/>
  <c r="I115" i="1" s="1"/>
  <c r="E116" i="1"/>
  <c r="I116" i="1" s="1"/>
  <c r="E117" i="1"/>
  <c r="I117" i="1" s="1"/>
  <c r="E118" i="1"/>
  <c r="I118" i="1" s="1"/>
  <c r="E119" i="1"/>
  <c r="I119" i="1" s="1"/>
  <c r="E120" i="1"/>
  <c r="I120" i="1" s="1"/>
  <c r="E121" i="1"/>
  <c r="I121" i="1" s="1"/>
  <c r="E122" i="1"/>
  <c r="I122" i="1" s="1"/>
  <c r="E123" i="1"/>
  <c r="I123" i="1" s="1"/>
  <c r="E124" i="1"/>
  <c r="I124" i="1" s="1"/>
  <c r="E125" i="1"/>
  <c r="I125" i="1" s="1"/>
  <c r="E128" i="1"/>
  <c r="I128" i="1" s="1"/>
  <c r="E129" i="1"/>
  <c r="I129" i="1" s="1"/>
  <c r="E130" i="1"/>
  <c r="I130" i="1" s="1"/>
  <c r="E131" i="1"/>
  <c r="I131" i="1" s="1"/>
  <c r="E132" i="1"/>
  <c r="I132" i="1" s="1"/>
  <c r="E133" i="1"/>
  <c r="I133" i="1" s="1"/>
  <c r="E134" i="1"/>
  <c r="I134" i="1" s="1"/>
  <c r="E135" i="1"/>
  <c r="I135" i="1" s="1"/>
  <c r="E136" i="1"/>
  <c r="I136" i="1" s="1"/>
  <c r="E137" i="1"/>
  <c r="I137" i="1" s="1"/>
  <c r="E138" i="1"/>
  <c r="I138" i="1" s="1"/>
  <c r="E139" i="1"/>
  <c r="I139" i="1" s="1"/>
  <c r="E140" i="1"/>
  <c r="I140" i="1" s="1"/>
  <c r="E141" i="1"/>
  <c r="I141" i="1" s="1"/>
  <c r="E142" i="1"/>
  <c r="I142" i="1" s="1"/>
  <c r="E143" i="1"/>
  <c r="I143" i="1" s="1"/>
  <c r="E144" i="1"/>
  <c r="I144" i="1" s="1"/>
  <c r="E145" i="1"/>
  <c r="I145" i="1" s="1"/>
  <c r="E146" i="1"/>
  <c r="I146" i="1" s="1"/>
  <c r="E147" i="1"/>
  <c r="I147" i="1" s="1"/>
  <c r="E148" i="1"/>
  <c r="I148" i="1" s="1"/>
  <c r="E149" i="1"/>
  <c r="I149" i="1" s="1"/>
  <c r="E150" i="1"/>
  <c r="I150" i="1" s="1"/>
  <c r="E151" i="1"/>
  <c r="I151" i="1" s="1"/>
  <c r="E152" i="1"/>
  <c r="I152" i="1" s="1"/>
  <c r="E153" i="1"/>
  <c r="I153" i="1" s="1"/>
  <c r="E154" i="1"/>
  <c r="I154" i="1" s="1"/>
  <c r="E155" i="1"/>
  <c r="I155" i="1" s="1"/>
  <c r="E156" i="1"/>
  <c r="I156" i="1" s="1"/>
  <c r="E157" i="1"/>
  <c r="I157" i="1" s="1"/>
  <c r="E158" i="1"/>
  <c r="I158" i="1" s="1"/>
  <c r="E159" i="1"/>
  <c r="I159" i="1" s="1"/>
  <c r="E160" i="1"/>
  <c r="I160" i="1" s="1"/>
  <c r="E161" i="1"/>
  <c r="I161" i="1" s="1"/>
  <c r="E162" i="1"/>
  <c r="I162" i="1" s="1"/>
  <c r="E163" i="1"/>
  <c r="I163" i="1" s="1"/>
  <c r="E164" i="1"/>
  <c r="I164" i="1" s="1"/>
  <c r="E165" i="1"/>
  <c r="I165" i="1" s="1"/>
  <c r="E166" i="1"/>
  <c r="I166" i="1" s="1"/>
  <c r="E167" i="1"/>
  <c r="I167" i="1" s="1"/>
  <c r="E168" i="1"/>
  <c r="I168" i="1" s="1"/>
  <c r="E169" i="1"/>
  <c r="I169" i="1" s="1"/>
  <c r="E170" i="1"/>
  <c r="I170" i="1" s="1"/>
  <c r="E171" i="1"/>
  <c r="I171" i="1" s="1"/>
  <c r="E172" i="1"/>
  <c r="I172" i="1" s="1"/>
  <c r="E173" i="1"/>
  <c r="I173" i="1" s="1"/>
  <c r="E174" i="1"/>
  <c r="I174" i="1" s="1"/>
  <c r="E175" i="1"/>
  <c r="I175" i="1" s="1"/>
  <c r="E176" i="1"/>
  <c r="I176" i="1" s="1"/>
  <c r="E177" i="1"/>
  <c r="I177" i="1" s="1"/>
  <c r="E178" i="1"/>
  <c r="I178" i="1" s="1"/>
  <c r="E179" i="1"/>
  <c r="I179" i="1" s="1"/>
  <c r="E180" i="1"/>
  <c r="I180" i="1" s="1"/>
  <c r="E181" i="1"/>
  <c r="I181" i="1" s="1"/>
  <c r="E182" i="1"/>
  <c r="I182" i="1" s="1"/>
  <c r="E183" i="1"/>
  <c r="I183" i="1" s="1"/>
  <c r="E184" i="1"/>
  <c r="I184" i="1" s="1"/>
  <c r="E185" i="1"/>
  <c r="I185" i="1" s="1"/>
  <c r="E186" i="1"/>
  <c r="I186" i="1" s="1"/>
  <c r="E187" i="1"/>
  <c r="I187" i="1" s="1"/>
  <c r="E188" i="1"/>
  <c r="I188" i="1" s="1"/>
  <c r="E189" i="1"/>
  <c r="I189" i="1" s="1"/>
  <c r="E190" i="1"/>
  <c r="I190" i="1" s="1"/>
  <c r="E191" i="1"/>
  <c r="I191" i="1" s="1"/>
  <c r="E192" i="1"/>
  <c r="I192" i="1" s="1"/>
  <c r="E193" i="1"/>
  <c r="I193" i="1" s="1"/>
  <c r="E194" i="1"/>
  <c r="I194" i="1" s="1"/>
  <c r="E195" i="1"/>
  <c r="I195" i="1" s="1"/>
  <c r="E196" i="1"/>
  <c r="I196" i="1" s="1"/>
  <c r="E197" i="1"/>
  <c r="I197" i="1" s="1"/>
  <c r="E198" i="1"/>
  <c r="I198" i="1" s="1"/>
  <c r="E199" i="1"/>
  <c r="I199" i="1" s="1"/>
  <c r="E200" i="1"/>
  <c r="I200" i="1" s="1"/>
  <c r="E201" i="1"/>
  <c r="I201" i="1" s="1"/>
  <c r="E202" i="1"/>
  <c r="I202" i="1" s="1"/>
  <c r="E203" i="1"/>
  <c r="I203" i="1" s="1"/>
  <c r="E204" i="1"/>
  <c r="I204" i="1" s="1"/>
  <c r="E205" i="1"/>
  <c r="I205" i="1" s="1"/>
  <c r="E206" i="1"/>
  <c r="I206" i="1" s="1"/>
  <c r="E207" i="1"/>
  <c r="I207" i="1" s="1"/>
  <c r="E208" i="1"/>
  <c r="I208" i="1" s="1"/>
  <c r="E209" i="1"/>
  <c r="I209" i="1" s="1"/>
  <c r="E210" i="1"/>
  <c r="I210" i="1" s="1"/>
  <c r="E211" i="1"/>
  <c r="I211" i="1" s="1"/>
  <c r="E212" i="1"/>
  <c r="I212" i="1" s="1"/>
  <c r="E213" i="1"/>
  <c r="I213" i="1" s="1"/>
  <c r="E214" i="1"/>
  <c r="I214" i="1" s="1"/>
  <c r="E215" i="1"/>
  <c r="I215" i="1" s="1"/>
  <c r="E216" i="1"/>
  <c r="I216" i="1" s="1"/>
  <c r="E217" i="1"/>
  <c r="I217" i="1" s="1"/>
  <c r="E218" i="1"/>
  <c r="I218" i="1" s="1"/>
  <c r="E219" i="1"/>
  <c r="I219" i="1" s="1"/>
  <c r="E220" i="1"/>
  <c r="I220" i="1" s="1"/>
  <c r="E221" i="1"/>
  <c r="I221" i="1" s="1"/>
  <c r="E222" i="1"/>
  <c r="I222" i="1" s="1"/>
  <c r="E223" i="1"/>
  <c r="I223" i="1" s="1"/>
  <c r="E224" i="1"/>
  <c r="I224" i="1" s="1"/>
  <c r="E225" i="1"/>
  <c r="I225" i="1" s="1"/>
  <c r="E226" i="1"/>
  <c r="I226" i="1" s="1"/>
  <c r="E227" i="1"/>
  <c r="I227" i="1" s="1"/>
  <c r="E228" i="1"/>
  <c r="I228" i="1" s="1"/>
  <c r="E229" i="1"/>
  <c r="I229" i="1" s="1"/>
  <c r="E230" i="1"/>
  <c r="I230" i="1" s="1"/>
  <c r="E231" i="1"/>
  <c r="I231" i="1" s="1"/>
  <c r="E232" i="1"/>
  <c r="I232" i="1" s="1"/>
  <c r="E233" i="1"/>
  <c r="I233" i="1" s="1"/>
  <c r="E234" i="1"/>
  <c r="I234" i="1" s="1"/>
  <c r="E235" i="1"/>
  <c r="I235" i="1" s="1"/>
  <c r="E236" i="1"/>
  <c r="I236" i="1" s="1"/>
  <c r="E237" i="1"/>
  <c r="I237" i="1" s="1"/>
  <c r="E238" i="1"/>
  <c r="I238" i="1" s="1"/>
  <c r="E239" i="1"/>
  <c r="I239" i="1" s="1"/>
  <c r="E240" i="1"/>
  <c r="I240" i="1" s="1"/>
  <c r="E241" i="1"/>
  <c r="I241" i="1" s="1"/>
  <c r="E242" i="1"/>
  <c r="I242" i="1" s="1"/>
  <c r="E243" i="1"/>
  <c r="I243" i="1" s="1"/>
  <c r="E244" i="1"/>
  <c r="I244" i="1" s="1"/>
  <c r="E245" i="1"/>
  <c r="I245" i="1" s="1"/>
  <c r="E246" i="1"/>
  <c r="I246" i="1" s="1"/>
  <c r="E247" i="1"/>
  <c r="I247" i="1" s="1"/>
  <c r="E248" i="1"/>
  <c r="I248" i="1" s="1"/>
  <c r="E249" i="1"/>
  <c r="I249" i="1" s="1"/>
  <c r="E250" i="1"/>
  <c r="I250" i="1" s="1"/>
  <c r="E251" i="1"/>
  <c r="I251" i="1" s="1"/>
  <c r="E252" i="1"/>
  <c r="I252" i="1" s="1"/>
  <c r="E253" i="1"/>
  <c r="I253" i="1" s="1"/>
  <c r="E254" i="1"/>
  <c r="I254" i="1" s="1"/>
  <c r="E255" i="1"/>
  <c r="I255" i="1" s="1"/>
  <c r="E256" i="1"/>
  <c r="I256" i="1" s="1"/>
  <c r="E257" i="1"/>
  <c r="I257" i="1" s="1"/>
  <c r="E258" i="1"/>
  <c r="I258" i="1" s="1"/>
  <c r="E259" i="1"/>
  <c r="I259" i="1" s="1"/>
  <c r="E260" i="1"/>
  <c r="I260" i="1" s="1"/>
  <c r="E261" i="1"/>
  <c r="I261" i="1" s="1"/>
  <c r="E262" i="1"/>
  <c r="I262" i="1" s="1"/>
  <c r="E263" i="1"/>
  <c r="I263" i="1" s="1"/>
  <c r="E264" i="1"/>
  <c r="I264" i="1" s="1"/>
  <c r="E265" i="1"/>
  <c r="I265" i="1" s="1"/>
  <c r="E266" i="1"/>
  <c r="I266" i="1" s="1"/>
  <c r="E267" i="1"/>
  <c r="I267" i="1" s="1"/>
  <c r="E268" i="1"/>
  <c r="I268" i="1" s="1"/>
  <c r="E269" i="1"/>
  <c r="I269" i="1" s="1"/>
  <c r="E270" i="1"/>
  <c r="I270" i="1" s="1"/>
  <c r="E271" i="1"/>
  <c r="I271" i="1" s="1"/>
  <c r="E272" i="1"/>
  <c r="I272" i="1" s="1"/>
  <c r="E273" i="1"/>
  <c r="I273" i="1" s="1"/>
  <c r="E274" i="1"/>
  <c r="I274" i="1" s="1"/>
  <c r="E275" i="1"/>
  <c r="I275" i="1" s="1"/>
  <c r="E276" i="1"/>
  <c r="I276" i="1" s="1"/>
  <c r="E277" i="1"/>
  <c r="I277" i="1" s="1"/>
  <c r="E278" i="1"/>
  <c r="I278" i="1" s="1"/>
  <c r="E279" i="1"/>
  <c r="I279" i="1" s="1"/>
  <c r="E280" i="1"/>
  <c r="I280" i="1" s="1"/>
  <c r="E281" i="1"/>
  <c r="I281" i="1" s="1"/>
  <c r="E282" i="1"/>
  <c r="I282" i="1" s="1"/>
  <c r="E283" i="1"/>
  <c r="I283" i="1" s="1"/>
  <c r="E284" i="1"/>
  <c r="I284" i="1" s="1"/>
  <c r="E285" i="1"/>
  <c r="I285" i="1" s="1"/>
  <c r="E286" i="1"/>
  <c r="I286" i="1" s="1"/>
  <c r="E287" i="1"/>
  <c r="I287" i="1" s="1"/>
  <c r="E288" i="1"/>
  <c r="I288" i="1" s="1"/>
  <c r="E289" i="1"/>
  <c r="I289" i="1" s="1"/>
  <c r="E290" i="1"/>
  <c r="I290" i="1" s="1"/>
  <c r="E291" i="1"/>
  <c r="I291" i="1" s="1"/>
  <c r="E292" i="1"/>
  <c r="I292" i="1" s="1"/>
  <c r="E293" i="1"/>
  <c r="I293" i="1" s="1"/>
  <c r="E294" i="1"/>
  <c r="I294" i="1" s="1"/>
  <c r="E295" i="1"/>
  <c r="I295" i="1" s="1"/>
  <c r="E296" i="1"/>
  <c r="I296" i="1" s="1"/>
  <c r="E297" i="1"/>
  <c r="I297" i="1" s="1"/>
  <c r="E298" i="1"/>
  <c r="I298" i="1" s="1"/>
  <c r="E299" i="1"/>
  <c r="I299" i="1" s="1"/>
  <c r="E300" i="1"/>
  <c r="I300" i="1" s="1"/>
  <c r="E301" i="1"/>
  <c r="I301" i="1" s="1"/>
  <c r="E302" i="1"/>
  <c r="I302" i="1" s="1"/>
  <c r="E303" i="1"/>
  <c r="I303" i="1" s="1"/>
  <c r="E304" i="1"/>
  <c r="I304" i="1" s="1"/>
  <c r="E305" i="1"/>
  <c r="I305" i="1" s="1"/>
  <c r="E306" i="1"/>
  <c r="I306" i="1" s="1"/>
  <c r="E307" i="1"/>
  <c r="I307" i="1" s="1"/>
  <c r="E308" i="1"/>
  <c r="I308" i="1" s="1"/>
  <c r="E309" i="1"/>
  <c r="I309" i="1" s="1"/>
  <c r="E310" i="1"/>
  <c r="I310" i="1" s="1"/>
  <c r="E311" i="1"/>
  <c r="I311" i="1" s="1"/>
  <c r="E312" i="1"/>
  <c r="I312" i="1" s="1"/>
  <c r="E313" i="1"/>
  <c r="I313" i="1" s="1"/>
  <c r="E314" i="1"/>
  <c r="I314" i="1" s="1"/>
  <c r="E315" i="1"/>
  <c r="I315" i="1" s="1"/>
  <c r="E316" i="1"/>
  <c r="I316" i="1" s="1"/>
  <c r="E317" i="1"/>
  <c r="I317" i="1" s="1"/>
  <c r="E318" i="1"/>
  <c r="I318" i="1" s="1"/>
  <c r="E319" i="1"/>
  <c r="I319" i="1" s="1"/>
  <c r="E320" i="1"/>
  <c r="I320" i="1" s="1"/>
  <c r="E321" i="1"/>
  <c r="I321" i="1" s="1"/>
  <c r="E322" i="1"/>
  <c r="I322" i="1" s="1"/>
  <c r="E323" i="1"/>
  <c r="I323" i="1" s="1"/>
  <c r="E324" i="1"/>
  <c r="I324" i="1" s="1"/>
  <c r="E325" i="1"/>
  <c r="I325" i="1" s="1"/>
  <c r="E326" i="1"/>
  <c r="I326" i="1" s="1"/>
  <c r="E327" i="1"/>
  <c r="I327" i="1" s="1"/>
  <c r="E328" i="1"/>
  <c r="I328" i="1" s="1"/>
  <c r="E329" i="1"/>
  <c r="I329" i="1" s="1"/>
  <c r="E330" i="1"/>
  <c r="I330" i="1" s="1"/>
  <c r="E331" i="1"/>
  <c r="I331" i="1" s="1"/>
  <c r="E332" i="1"/>
  <c r="I332" i="1" s="1"/>
  <c r="E333" i="1"/>
  <c r="I333" i="1" s="1"/>
  <c r="E334" i="1"/>
  <c r="I334" i="1" s="1"/>
  <c r="E335" i="1"/>
  <c r="I335" i="1" s="1"/>
  <c r="E336" i="1"/>
  <c r="I336" i="1" s="1"/>
  <c r="E337" i="1"/>
  <c r="I337" i="1" s="1"/>
  <c r="E338" i="1"/>
  <c r="I338" i="1" s="1"/>
  <c r="E339" i="1"/>
  <c r="I339" i="1" s="1"/>
  <c r="E340" i="1"/>
  <c r="I340" i="1" s="1"/>
  <c r="E341" i="1"/>
  <c r="I341" i="1" s="1"/>
  <c r="E342" i="1"/>
  <c r="I342" i="1" s="1"/>
  <c r="E343" i="1"/>
  <c r="I343" i="1" s="1"/>
  <c r="E344" i="1"/>
  <c r="I344" i="1" s="1"/>
  <c r="E345" i="1"/>
  <c r="I345" i="1" s="1"/>
  <c r="E346" i="1"/>
  <c r="I346" i="1" s="1"/>
  <c r="E347" i="1"/>
  <c r="I347" i="1" s="1"/>
  <c r="E348" i="1"/>
  <c r="I348" i="1" s="1"/>
  <c r="E349" i="1"/>
  <c r="I349" i="1" s="1"/>
  <c r="E350" i="1"/>
  <c r="I350" i="1" s="1"/>
  <c r="E351" i="1"/>
  <c r="I351" i="1" s="1"/>
  <c r="E352" i="1"/>
  <c r="I352" i="1" s="1"/>
  <c r="E353" i="1"/>
  <c r="I353" i="1" s="1"/>
  <c r="E354" i="1"/>
  <c r="I354" i="1" s="1"/>
  <c r="E355" i="1"/>
  <c r="I355" i="1" s="1"/>
  <c r="E356" i="1"/>
  <c r="I356" i="1" s="1"/>
  <c r="E357" i="1"/>
  <c r="I357" i="1" s="1"/>
  <c r="E358" i="1"/>
  <c r="I358" i="1" s="1"/>
  <c r="E359" i="1"/>
  <c r="I359" i="1" s="1"/>
  <c r="E360" i="1"/>
  <c r="I360" i="1" s="1"/>
  <c r="E361" i="1"/>
  <c r="I361" i="1" s="1"/>
  <c r="E362" i="1"/>
  <c r="I362" i="1" s="1"/>
  <c r="E363" i="1"/>
  <c r="I363" i="1" s="1"/>
  <c r="E364" i="1"/>
  <c r="I364" i="1" s="1"/>
  <c r="E365" i="1"/>
  <c r="I365" i="1" s="1"/>
  <c r="E366" i="1"/>
  <c r="I366" i="1" s="1"/>
  <c r="E367" i="1"/>
  <c r="I367" i="1" s="1"/>
  <c r="E368" i="1"/>
  <c r="I368" i="1" s="1"/>
  <c r="E369" i="1"/>
  <c r="I369" i="1" s="1"/>
  <c r="E370" i="1"/>
  <c r="I370" i="1" s="1"/>
  <c r="E371" i="1"/>
  <c r="I371" i="1" s="1"/>
  <c r="E372" i="1"/>
  <c r="I372" i="1" s="1"/>
  <c r="E373" i="1"/>
  <c r="I373" i="1" s="1"/>
  <c r="E374" i="1"/>
  <c r="I374" i="1" s="1"/>
  <c r="E375" i="1"/>
  <c r="I375" i="1" s="1"/>
  <c r="E376" i="1"/>
  <c r="I376" i="1" s="1"/>
  <c r="E377" i="1"/>
  <c r="I377" i="1" s="1"/>
  <c r="E378" i="1"/>
  <c r="I378" i="1" s="1"/>
  <c r="E379" i="1"/>
  <c r="I379" i="1" s="1"/>
  <c r="E380" i="1"/>
  <c r="I380" i="1" s="1"/>
  <c r="E381" i="1"/>
  <c r="I381" i="1" s="1"/>
  <c r="E382" i="1"/>
  <c r="I382" i="1" s="1"/>
  <c r="E383" i="1"/>
  <c r="I383" i="1" s="1"/>
  <c r="E384" i="1"/>
  <c r="I384" i="1" s="1"/>
  <c r="E385" i="1"/>
  <c r="I385" i="1" s="1"/>
  <c r="E386" i="1"/>
  <c r="I386" i="1" s="1"/>
  <c r="E387" i="1"/>
  <c r="I387" i="1" s="1"/>
  <c r="E388" i="1"/>
  <c r="I388" i="1" s="1"/>
  <c r="E389" i="1"/>
  <c r="I389" i="1" s="1"/>
  <c r="E390" i="1"/>
  <c r="I390" i="1" s="1"/>
  <c r="E391" i="1"/>
  <c r="I391" i="1" s="1"/>
  <c r="E392" i="1"/>
  <c r="I392" i="1" s="1"/>
  <c r="E393" i="1"/>
  <c r="I393" i="1" s="1"/>
  <c r="E394" i="1"/>
  <c r="I394" i="1" s="1"/>
  <c r="E395" i="1"/>
  <c r="I395" i="1" s="1"/>
  <c r="E396" i="1"/>
  <c r="I396" i="1" s="1"/>
  <c r="E397" i="1"/>
  <c r="I397" i="1" s="1"/>
  <c r="E398" i="1"/>
  <c r="I398" i="1" s="1"/>
  <c r="E399" i="1"/>
  <c r="I399" i="1" s="1"/>
  <c r="E400" i="1"/>
  <c r="I400" i="1" s="1"/>
  <c r="E401" i="1"/>
  <c r="I401" i="1" s="1"/>
  <c r="E402" i="1"/>
  <c r="I402" i="1" s="1"/>
  <c r="E403" i="1"/>
  <c r="I403" i="1" s="1"/>
  <c r="E404" i="1"/>
  <c r="I404" i="1" s="1"/>
  <c r="E405" i="1"/>
  <c r="I405" i="1" s="1"/>
  <c r="E406" i="1"/>
  <c r="I406" i="1" s="1"/>
  <c r="E407" i="1"/>
  <c r="I407" i="1" s="1"/>
  <c r="E408" i="1"/>
  <c r="I408" i="1" s="1"/>
  <c r="E409" i="1"/>
  <c r="I409" i="1" s="1"/>
  <c r="E410" i="1"/>
  <c r="I410" i="1" s="1"/>
  <c r="E411" i="1"/>
  <c r="I411" i="1" s="1"/>
  <c r="E412" i="1"/>
  <c r="I412" i="1" s="1"/>
  <c r="E413" i="1"/>
  <c r="I413" i="1" s="1"/>
  <c r="E414" i="1"/>
  <c r="I414" i="1" s="1"/>
  <c r="E415" i="1"/>
  <c r="I415" i="1" s="1"/>
  <c r="E416" i="1"/>
  <c r="I416" i="1" s="1"/>
  <c r="E417" i="1"/>
  <c r="I417" i="1" s="1"/>
  <c r="E418" i="1"/>
  <c r="I418" i="1" s="1"/>
  <c r="E419" i="1"/>
  <c r="I419" i="1" s="1"/>
  <c r="E420" i="1"/>
  <c r="I420" i="1" s="1"/>
  <c r="E421" i="1"/>
  <c r="I421" i="1" s="1"/>
  <c r="E422" i="1"/>
  <c r="I422" i="1" s="1"/>
  <c r="E423" i="1"/>
  <c r="I423" i="1" s="1"/>
  <c r="E424" i="1"/>
  <c r="I424" i="1" s="1"/>
  <c r="E425" i="1"/>
  <c r="I425" i="1" s="1"/>
  <c r="E426" i="1"/>
  <c r="I426" i="1" s="1"/>
  <c r="E427" i="1"/>
  <c r="I427" i="1" s="1"/>
  <c r="E428" i="1"/>
  <c r="I428" i="1" s="1"/>
  <c r="E429" i="1"/>
  <c r="I429" i="1" s="1"/>
  <c r="E430" i="1"/>
  <c r="I430" i="1" s="1"/>
  <c r="E431" i="1"/>
  <c r="I431" i="1" s="1"/>
  <c r="E432" i="1"/>
  <c r="I432" i="1" s="1"/>
  <c r="E433" i="1"/>
  <c r="I433" i="1" s="1"/>
  <c r="E434" i="1"/>
  <c r="I434" i="1" s="1"/>
  <c r="E435" i="1"/>
  <c r="I435" i="1" s="1"/>
  <c r="E436" i="1"/>
  <c r="I436" i="1" s="1"/>
  <c r="E437" i="1"/>
  <c r="I437" i="1" s="1"/>
  <c r="E438" i="1"/>
  <c r="I438" i="1" s="1"/>
  <c r="E439" i="1"/>
  <c r="I439" i="1" s="1"/>
  <c r="E440" i="1"/>
  <c r="I440" i="1" s="1"/>
  <c r="E441" i="1"/>
  <c r="I441" i="1" s="1"/>
  <c r="E442" i="1"/>
  <c r="I442" i="1" s="1"/>
  <c r="E443" i="1"/>
  <c r="I443" i="1" s="1"/>
  <c r="E444" i="1"/>
  <c r="I444" i="1" s="1"/>
  <c r="E445" i="1"/>
  <c r="I445" i="1" s="1"/>
  <c r="E446" i="1"/>
  <c r="I446" i="1" s="1"/>
  <c r="E447" i="1"/>
  <c r="I447" i="1" s="1"/>
  <c r="E448" i="1"/>
  <c r="I448" i="1" s="1"/>
  <c r="E449" i="1"/>
  <c r="I449" i="1" s="1"/>
  <c r="E450" i="1"/>
  <c r="I450" i="1" s="1"/>
  <c r="E451" i="1"/>
  <c r="I451" i="1" s="1"/>
  <c r="E452" i="1"/>
  <c r="I452" i="1" s="1"/>
  <c r="E453" i="1"/>
  <c r="I453" i="1" s="1"/>
  <c r="E454" i="1"/>
  <c r="I454" i="1" s="1"/>
  <c r="E455" i="1"/>
  <c r="I455" i="1" s="1"/>
  <c r="E456" i="1"/>
  <c r="I456" i="1" s="1"/>
  <c r="E457" i="1"/>
  <c r="I457" i="1" s="1"/>
  <c r="E458" i="1"/>
  <c r="I458" i="1" s="1"/>
  <c r="E459" i="1"/>
  <c r="I459" i="1" s="1"/>
  <c r="E460" i="1"/>
  <c r="I460" i="1" s="1"/>
  <c r="E461" i="1"/>
  <c r="I461" i="1" s="1"/>
  <c r="E462" i="1"/>
  <c r="I462" i="1" s="1"/>
  <c r="E463" i="1"/>
  <c r="I463" i="1" s="1"/>
  <c r="E464" i="1"/>
  <c r="I464" i="1" s="1"/>
  <c r="E465" i="1"/>
  <c r="I465" i="1" s="1"/>
  <c r="E466" i="1"/>
  <c r="I466" i="1" s="1"/>
  <c r="E467" i="1"/>
  <c r="I467" i="1" s="1"/>
  <c r="E468" i="1"/>
  <c r="I468" i="1" s="1"/>
  <c r="E469" i="1"/>
  <c r="I469" i="1" s="1"/>
  <c r="E470" i="1"/>
  <c r="I470" i="1" s="1"/>
  <c r="E471" i="1"/>
  <c r="I471" i="1" s="1"/>
  <c r="E472" i="1"/>
  <c r="I472" i="1" s="1"/>
  <c r="E473" i="1"/>
  <c r="I473" i="1" s="1"/>
  <c r="E474" i="1"/>
  <c r="I474" i="1" s="1"/>
  <c r="E475" i="1"/>
  <c r="I475" i="1" s="1"/>
  <c r="E476" i="1"/>
  <c r="I476" i="1" s="1"/>
  <c r="E477" i="1"/>
  <c r="I477" i="1" s="1"/>
  <c r="E478" i="1"/>
  <c r="I478" i="1" s="1"/>
  <c r="E479" i="1"/>
  <c r="I479" i="1" s="1"/>
  <c r="E480" i="1"/>
  <c r="I480" i="1" s="1"/>
  <c r="E481" i="1"/>
  <c r="I481" i="1" s="1"/>
  <c r="E482" i="1"/>
  <c r="I482" i="1" s="1"/>
  <c r="E483" i="1"/>
  <c r="I483" i="1" s="1"/>
  <c r="E484" i="1"/>
  <c r="I484" i="1" s="1"/>
  <c r="E485" i="1"/>
  <c r="I485" i="1" s="1"/>
  <c r="E486" i="1"/>
  <c r="I486" i="1" s="1"/>
  <c r="E487" i="1"/>
  <c r="I487" i="1" s="1"/>
  <c r="E488" i="1"/>
  <c r="I488" i="1" s="1"/>
  <c r="E489" i="1"/>
  <c r="I489" i="1" s="1"/>
  <c r="E490" i="1"/>
  <c r="I490" i="1" s="1"/>
  <c r="E491" i="1"/>
  <c r="I491" i="1" s="1"/>
  <c r="E492" i="1"/>
  <c r="I492" i="1" s="1"/>
  <c r="E493" i="1"/>
  <c r="I493" i="1" s="1"/>
  <c r="E494" i="1"/>
  <c r="I494" i="1" s="1"/>
  <c r="E495" i="1"/>
  <c r="I495" i="1" s="1"/>
  <c r="E496" i="1"/>
  <c r="I496" i="1" s="1"/>
  <c r="E497" i="1"/>
  <c r="I497" i="1" s="1"/>
  <c r="E498" i="1"/>
  <c r="I498" i="1" s="1"/>
  <c r="E499" i="1"/>
  <c r="I499" i="1" s="1"/>
  <c r="E500" i="1"/>
  <c r="I500" i="1" s="1"/>
  <c r="E501" i="1"/>
  <c r="I501" i="1" s="1"/>
  <c r="E502" i="1"/>
  <c r="I502" i="1" s="1"/>
  <c r="E503" i="1"/>
  <c r="I503" i="1" s="1"/>
  <c r="E504" i="1"/>
  <c r="I504" i="1" s="1"/>
  <c r="E505" i="1"/>
  <c r="I505" i="1" s="1"/>
  <c r="E506" i="1"/>
  <c r="I506" i="1" s="1"/>
  <c r="E507" i="1"/>
  <c r="I507" i="1" s="1"/>
  <c r="E508" i="1"/>
  <c r="I508" i="1" s="1"/>
  <c r="E509" i="1"/>
  <c r="I509" i="1" s="1"/>
  <c r="E510" i="1"/>
  <c r="I510" i="1" s="1"/>
  <c r="E511" i="1"/>
  <c r="I511" i="1" s="1"/>
  <c r="E512" i="1"/>
  <c r="I512" i="1" s="1"/>
  <c r="E513" i="1"/>
  <c r="I513" i="1" s="1"/>
  <c r="E514" i="1"/>
  <c r="I514" i="1" s="1"/>
  <c r="E515" i="1"/>
  <c r="I515" i="1" s="1"/>
  <c r="E516" i="1"/>
  <c r="I516" i="1" s="1"/>
  <c r="E517" i="1"/>
  <c r="I517" i="1" s="1"/>
  <c r="E518" i="1"/>
  <c r="I518" i="1" s="1"/>
  <c r="E519" i="1"/>
  <c r="I519" i="1" s="1"/>
  <c r="E520" i="1"/>
  <c r="I520" i="1" s="1"/>
  <c r="E521" i="1"/>
  <c r="I521" i="1" s="1"/>
  <c r="E522" i="1"/>
  <c r="I522" i="1" s="1"/>
  <c r="E523" i="1"/>
  <c r="I523" i="1" s="1"/>
  <c r="E524" i="1"/>
  <c r="I524" i="1" s="1"/>
  <c r="E525" i="1"/>
  <c r="I525" i="1" s="1"/>
  <c r="E526" i="1"/>
  <c r="I526" i="1" s="1"/>
  <c r="E527" i="1"/>
  <c r="I527" i="1" s="1"/>
  <c r="E528" i="1"/>
  <c r="I528" i="1" s="1"/>
  <c r="E529" i="1"/>
  <c r="I529" i="1" s="1"/>
  <c r="E530" i="1"/>
  <c r="I530" i="1" s="1"/>
  <c r="E531" i="1"/>
  <c r="I531" i="1" s="1"/>
  <c r="E532" i="1"/>
  <c r="I532" i="1" s="1"/>
  <c r="E533" i="1"/>
  <c r="I533" i="1" s="1"/>
  <c r="E534" i="1"/>
  <c r="I534" i="1" s="1"/>
  <c r="E535" i="1"/>
  <c r="I535" i="1" s="1"/>
  <c r="E536" i="1"/>
  <c r="I536" i="1" s="1"/>
  <c r="E537" i="1"/>
  <c r="I537" i="1" s="1"/>
  <c r="E538" i="1"/>
  <c r="I538" i="1" s="1"/>
  <c r="E539" i="1"/>
  <c r="I539" i="1" s="1"/>
  <c r="E540" i="1"/>
  <c r="I540" i="1" s="1"/>
  <c r="E541" i="1"/>
  <c r="I541" i="1" s="1"/>
  <c r="E542" i="1"/>
  <c r="I542" i="1" s="1"/>
  <c r="E543" i="1"/>
  <c r="I543" i="1" s="1"/>
  <c r="E544" i="1"/>
  <c r="I544" i="1" s="1"/>
  <c r="E545" i="1"/>
  <c r="I545" i="1" s="1"/>
  <c r="E546" i="1"/>
  <c r="I546" i="1" s="1"/>
  <c r="E547" i="1"/>
  <c r="I547" i="1" s="1"/>
  <c r="E548" i="1"/>
  <c r="I548" i="1" s="1"/>
  <c r="E549" i="1"/>
  <c r="I549" i="1" s="1"/>
  <c r="E550" i="1"/>
  <c r="I550" i="1" s="1"/>
  <c r="E551" i="1"/>
  <c r="I551" i="1" s="1"/>
  <c r="E552" i="1"/>
  <c r="I552" i="1" s="1"/>
  <c r="E553" i="1"/>
  <c r="I553" i="1" s="1"/>
  <c r="E554" i="1"/>
  <c r="I554" i="1" s="1"/>
  <c r="E555" i="1"/>
  <c r="I555" i="1" s="1"/>
  <c r="E556" i="1"/>
  <c r="I556" i="1" s="1"/>
  <c r="E557" i="1"/>
  <c r="I557" i="1" s="1"/>
  <c r="E558" i="1"/>
  <c r="I558" i="1" s="1"/>
  <c r="E559" i="1"/>
  <c r="I559" i="1" s="1"/>
  <c r="E560" i="1"/>
  <c r="I560" i="1" s="1"/>
  <c r="E561" i="1"/>
  <c r="I561" i="1" s="1"/>
  <c r="E562" i="1"/>
  <c r="I562" i="1" s="1"/>
  <c r="E563" i="1"/>
  <c r="I563" i="1" s="1"/>
  <c r="E564" i="1"/>
  <c r="I564" i="1" s="1"/>
  <c r="E565" i="1"/>
  <c r="I565" i="1" s="1"/>
  <c r="E566" i="1"/>
  <c r="I566" i="1" s="1"/>
  <c r="E567" i="1"/>
  <c r="I567" i="1" s="1"/>
  <c r="E568" i="1"/>
  <c r="I568" i="1" s="1"/>
  <c r="E569" i="1"/>
  <c r="I569" i="1" s="1"/>
  <c r="E570" i="1"/>
  <c r="I570" i="1" s="1"/>
  <c r="E571" i="1"/>
  <c r="I571" i="1" s="1"/>
  <c r="E572" i="1"/>
  <c r="I572" i="1" s="1"/>
  <c r="E573" i="1"/>
  <c r="I573" i="1" s="1"/>
  <c r="E574" i="1"/>
  <c r="I574" i="1" s="1"/>
  <c r="E575" i="1"/>
  <c r="I575" i="1" s="1"/>
  <c r="E576" i="1"/>
  <c r="I576" i="1" s="1"/>
  <c r="E577" i="1"/>
  <c r="I577" i="1" s="1"/>
  <c r="E578" i="1"/>
  <c r="I578" i="1" s="1"/>
  <c r="E579" i="1"/>
  <c r="I579" i="1" s="1"/>
  <c r="E580" i="1"/>
  <c r="I580" i="1" s="1"/>
  <c r="E581" i="1"/>
  <c r="I581" i="1" s="1"/>
  <c r="E582" i="1"/>
  <c r="I582" i="1" s="1"/>
  <c r="E583" i="1"/>
  <c r="I583" i="1" s="1"/>
  <c r="E584" i="1"/>
  <c r="I584" i="1" s="1"/>
  <c r="E585" i="1"/>
  <c r="I585" i="1" s="1"/>
  <c r="E586" i="1"/>
  <c r="I586" i="1" s="1"/>
  <c r="E587" i="1"/>
  <c r="I587" i="1" s="1"/>
  <c r="E588" i="1"/>
  <c r="I588" i="1" s="1"/>
  <c r="E589" i="1"/>
  <c r="I589" i="1" s="1"/>
  <c r="E590" i="1"/>
  <c r="I590" i="1" s="1"/>
  <c r="E591" i="1"/>
  <c r="I591" i="1" s="1"/>
  <c r="E592" i="1"/>
  <c r="I592" i="1" s="1"/>
  <c r="E2" i="1"/>
  <c r="I2" i="1" s="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2"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3" i="1"/>
  <c r="F4" i="1"/>
  <c r="F5" i="1"/>
  <c r="F6" i="1"/>
  <c r="F7" i="1"/>
  <c r="F8" i="1"/>
  <c r="F9" i="1"/>
  <c r="F10" i="1"/>
  <c r="F11" i="1"/>
  <c r="F2" i="1"/>
</calcChain>
</file>

<file path=xl/sharedStrings.xml><?xml version="1.0" encoding="utf-8"?>
<sst xmlns="http://schemas.openxmlformats.org/spreadsheetml/2006/main" count="2149" uniqueCount="292">
  <si>
    <t>Segment status</t>
  </si>
  <si>
    <t>Source segment</t>
  </si>
  <si>
    <t>Target segment</t>
  </si>
  <si>
    <t>Translated (0%)</t>
  </si>
  <si>
    <t>Translated (100%)</t>
  </si>
  <si>
    <t>Translated (99%)</t>
  </si>
  <si>
    <t>Translated (73%)</t>
  </si>
  <si>
    <t>Translated (42%)</t>
  </si>
  <si>
    <t>Translated (49%)</t>
  </si>
  <si>
    <t>Translated (41%)</t>
  </si>
  <si>
    <t>Translated (77%)</t>
  </si>
  <si>
    <t>Translated (46%)</t>
  </si>
  <si>
    <t>Translated (47%)</t>
  </si>
  <si>
    <t>Translated (51%)</t>
  </si>
  <si>
    <t>Translated (53%)</t>
  </si>
  <si>
    <t>Translated (48%)</t>
  </si>
  <si>
    <t>Translated (CM)</t>
  </si>
  <si>
    <t>Translated (87%)</t>
  </si>
  <si>
    <t>Translated (71%)</t>
  </si>
  <si>
    <t>Translated (70%)</t>
  </si>
  <si>
    <t>Sign-off Rejected (0%)</t>
  </si>
  <si>
    <t>Translated (60%)</t>
  </si>
  <si>
    <t>Translated (90%)</t>
  </si>
  <si>
    <t>Translated (75%)</t>
  </si>
  <si>
    <t>Translated (64%)</t>
  </si>
  <si>
    <t>Translated (54%)</t>
  </si>
  <si>
    <t>Translated (57%)</t>
  </si>
  <si>
    <t>Translated (95%)</t>
  </si>
  <si>
    <t>Translated (89%)</t>
  </si>
  <si>
    <t>Translated (74%)</t>
  </si>
  <si>
    <t>Translated (86%)</t>
  </si>
  <si>
    <t>Translated (85%)</t>
  </si>
  <si>
    <t>Translated (66%)</t>
  </si>
  <si>
    <t>Translated (79%)</t>
  </si>
  <si>
    <t>Translated (40%)</t>
  </si>
  <si>
    <t>Translated (81%)</t>
  </si>
  <si>
    <t>Translated (59%)</t>
  </si>
  <si>
    <t>Draft (0%)</t>
  </si>
  <si>
    <t xml:space="preserve">Not Translated </t>
  </si>
  <si>
    <t>Not Translated (0%)</t>
  </si>
  <si>
    <t>Match Value</t>
  </si>
  <si>
    <t>Row Labels</t>
  </si>
  <si>
    <t>100%</t>
  </si>
  <si>
    <t>CM</t>
  </si>
  <si>
    <t>No match</t>
  </si>
  <si>
    <t>Grand Total</t>
  </si>
  <si>
    <t>Match Band</t>
  </si>
  <si>
    <t>Not translated</t>
  </si>
  <si>
    <t>Fuzzy Match</t>
  </si>
  <si>
    <t>Police Emergency</t>
  </si>
  <si>
    <t>This is the true story of George Phillips of Meridian, Mississippi, who was going to bed when his wife told him that he'd left the light on in the shed.</t>
  </si>
  <si>
    <t>George opened the door to go turn off the light but saw there were people in the shed in the process of stealing things.</t>
  </si>
  <si>
    <t>He immediately phoned the police, who asked "Is someone in your house?" and George said no and explained the situation.</t>
  </si>
  <si>
    <t>Then they explained that all patrols were busy, and that he should simply lock his door and an officer would be there when available.</t>
  </si>
  <si>
    <t>George said, "Okay," hung up, counted to 30, and phoned the police again.</t>
  </si>
  <si>
    <t>"Hello, I just called you a few seconds ago because there were people in my shed.</t>
  </si>
  <si>
    <t>Well, you don't have to worry about them now because I've just shot them all."</t>
  </si>
  <si>
    <t>Then he hung up.</t>
  </si>
  <si>
    <t>Within five minutes three squad cars, an Armed Response unit, and an ambulance showed up.</t>
  </si>
  <si>
    <t>Of course, the police caught the burglars red-handed.</t>
  </si>
  <si>
    <t>One of the policemen said to George:</t>
  </si>
  <si>
    <t>"I thought you said that you'd shot them!"</t>
  </si>
  <si>
    <t>George said, "I thought you said there was nobody available!"</t>
  </si>
  <si>
    <t>Did you ever wonder</t>
  </si>
  <si>
    <t>Can you cry under water?</t>
  </si>
  <si>
    <t>How important does a person have to be before they are considered assassinated instead of just murdered?</t>
  </si>
  <si>
    <t>If money doesn't grow on trees then why do banks have branches?</t>
  </si>
  <si>
    <t>Since bread is square, then why is sandwich meat round?</t>
  </si>
  <si>
    <t>Why do you have to "put your two cents in"...but it's only a "penny for your thoughts"?</t>
  </si>
  <si>
    <t>Where's that extra penny going to?</t>
  </si>
  <si>
    <t>Once you're in heaven, do you get stuck wearing the clothes you were buried in for eternity?</t>
  </si>
  <si>
    <t>Why does a round pizza come in a square box?</t>
  </si>
  <si>
    <t>What did cured ham actually have?</t>
  </si>
  <si>
    <t>How is it that we put man on the moon before we figured out it would be a good idea to put wheels on luggage?</t>
  </si>
  <si>
    <t>Why is it that people say they "slept like a baby" when babies wake up like every two hours?</t>
  </si>
  <si>
    <t>If a deaf person has to go to court, is it still called a hearing?</t>
  </si>
  <si>
    <t>If you drink Pepsi at work in the Coke factory, will they fire you?</t>
  </si>
  <si>
    <t>Why are you IN a movie, but you are ON TV?</t>
  </si>
  <si>
    <t>Why do people pay to go up tall buildings and then put money in binoculars to look at things on the ground?</t>
  </si>
  <si>
    <t>How come we choose from just two people for President and fifty for Miss America?</t>
  </si>
  <si>
    <t>Why do doctors leave the room while you change?</t>
  </si>
  <si>
    <t>They're going to see you naked anyway.</t>
  </si>
  <si>
    <t>If a 911 operator has a heart attack, whom does he/she call?</t>
  </si>
  <si>
    <t>Why is "bra" singular and "panties" plural?</t>
  </si>
  <si>
    <t>Sick Cookie</t>
  </si>
  <si>
    <t>Why did the cookie go to the doctor?</t>
  </si>
  <si>
    <t>… Because he felt crummy.</t>
  </si>
  <si>
    <t>Wrong email</t>
  </si>
  <si>
    <t>A Minnesota couple decided to vacation to Florida during the winter.</t>
  </si>
  <si>
    <t>They planned to stay at the very same hotel where they spent their honeymoon 20 years earlier.</t>
  </si>
  <si>
    <t>Because of hectic schedules, it was difficult to coordinate their travel schedules.</t>
  </si>
  <si>
    <t>So, the husband left Minnesota and flew to Florida on Thursday.</t>
  </si>
  <si>
    <t>His wife would fly down the following day.</t>
  </si>
  <si>
    <t>The husband checked into the hotel.</t>
  </si>
  <si>
    <t>There was a computer in his room, so he decided to send an e-mail to his wife.</t>
  </si>
  <si>
    <t>However, he accidentally left out one letter in her e-mail address, and without realizing his error, he sent the e-mail.</t>
  </si>
  <si>
    <t>Meanwhile.....somewhere in Houston, a widow had just returned home from her husband's funeral.</t>
  </si>
  <si>
    <t>He was a minister of many years who was called home to glory following a sudden heart attack.</t>
  </si>
  <si>
    <t>The widow decided to check her e-mail, expecting messages from relatives and friends.</t>
  </si>
  <si>
    <t>After reading the first message, she fainted.</t>
  </si>
  <si>
    <t>The widow's son rushed into the room, found his mother on the floor, and saw the computer screen which read:</t>
  </si>
  <si>
    <t>To:</t>
  </si>
  <si>
    <t>My Loving Wife</t>
  </si>
  <si>
    <t>Subject:</t>
  </si>
  <si>
    <t>I've Arrived</t>
  </si>
  <si>
    <t>Date:</t>
  </si>
  <si>
    <t>16 May 2003</t>
  </si>
  <si>
    <t>I know you're surprised to hear from me.</t>
  </si>
  <si>
    <t>They have computers here now and you are allowed to send e-mails to your loved ones.</t>
  </si>
  <si>
    <t>I've just arrived and have been checked in. I see that everything has been prepared for your arrival tomorrow.</t>
  </si>
  <si>
    <t>Looking forward to seeing you then!</t>
  </si>
  <si>
    <t>Hope your journey is not as uneventful as mine was.</t>
  </si>
  <si>
    <t>P.S.</t>
  </si>
  <si>
    <t>Sure is hot down here!</t>
  </si>
  <si>
    <t>Executions</t>
  </si>
  <si>
    <t>In some foreign country a priest, a lawyer and an engineer are about to be guillotined.</t>
  </si>
  <si>
    <t>The priest puts his head on the block, they pull the rope and nothing happens -- he declares that he's been saved by divine intervention-- so he's let go .</t>
  </si>
  <si>
    <t>The lawyer is put on the block, and again the rope doesn't release the blade, he claims he can't be executed twice for the same crime and he is set free too.</t>
  </si>
  <si>
    <t>They grab the engineer and shove his head into the guillotine, he looks up at the release mechanism and says, "Wait a minute, I see your problem...."</t>
  </si>
  <si>
    <t>Shark Meat</t>
  </si>
  <si>
    <t>There is this atheist swimming in the ocean.</t>
  </si>
  <si>
    <t>All of the sudden he sees this shark in the water, so he starts swimming towards his boat.</t>
  </si>
  <si>
    <t>As he looks back he sees the shark turn and head towards him.</t>
  </si>
  <si>
    <t>His boat is a ways off and he starts swimming like crazy.</t>
  </si>
  <si>
    <t>He's scared to death, and as he turns to see the jaws of the great white beast open revealing its teeth in a horrific splendor, the atheist screams, "Oh God!</t>
  </si>
  <si>
    <t>Save me!"</t>
  </si>
  <si>
    <t>In an instant time is frozen and a bright light shines down from above.</t>
  </si>
  <si>
    <t>The man is motionless in the water when he hears the voice of God say, "You are an atheist.</t>
  </si>
  <si>
    <t>Why do you call upon me when you do not believe in me?"</t>
  </si>
  <si>
    <t>Aghast with confusion and knowing he can't lie the man replies, "Well, that's true I don't believe in you, but how about the shark?</t>
  </si>
  <si>
    <t>Can you make the shark believe in you?"</t>
  </si>
  <si>
    <t>The Lord replies, "As you wish," and the light retracted back into the heavens and the man could feel the water begin to move once again.</t>
  </si>
  <si>
    <t>As the atheist looks back he can see the jaws of the shark start to close down on him, when all of sudden the shark stops and pulls back.</t>
  </si>
  <si>
    <t>Shocked, the man looks at the shark as the huge beast closes its eyes and bows its head and says, "Thank you Lord for this food for which I am about to receive..."</t>
  </si>
  <si>
    <t>Baby Belly</t>
  </si>
  <si>
    <t>A three year old walked over to a pregnant lady while waiting with his mother in the doctors office.</t>
  </si>
  <si>
    <t>He inquisitively ask the lady, "Why is your stomach so big?"</t>
  </si>
  <si>
    <t>She replied, "I'm having a baby."</t>
  </si>
  <si>
    <t>With big eyes, he asked, "Is the baby in your stomach?"</t>
  </si>
  <si>
    <t>She said, "He sure is."</t>
  </si>
  <si>
    <t>Then the little boy, with a puzzled look, asked, "Is it a good baby?"</t>
  </si>
  <si>
    <t>She said, "Oh, yes.</t>
  </si>
  <si>
    <t>It's a real good baby."</t>
  </si>
  <si>
    <t>With an even more surprised and shocked look, he asked...</t>
  </si>
  <si>
    <t>"Then why did you eat him?"</t>
  </si>
  <si>
    <t>She wins</t>
  </si>
  <si>
    <t>A lawyer and a blonde are sitting next to each other on a long flight from LA to NY.</t>
  </si>
  <si>
    <t>The lawyer leans over to her and asks if she would like to play a fun game.</t>
  </si>
  <si>
    <t>The blonde just wants to take a nap, so she politely declines and rolls over to the window to catch a few winks.</t>
  </si>
  <si>
    <t>The lawyer persists and explains that the game is really easy and a lot of fun.</t>
  </si>
  <si>
    <t>He explains" I ask you a question, and if you don't know the answer, you pay me $5, and vice-versa."</t>
  </si>
  <si>
    <t>Again, she politely declines and tries to get some sleep.</t>
  </si>
  <si>
    <t>The lawyer, now somewhat agitated, says, "Okay, if you don't know the answer you pay me $5, and if I don't know the answer, I will pay you $500," figuring that since she is a blonde that he will easily win the match.</t>
  </si>
  <si>
    <t>This catches the blonde's attention and, figuring that there will be no end to this torment unless she plays, agrees to the game.</t>
  </si>
  <si>
    <t>The lawyer asks the first question.</t>
  </si>
  <si>
    <t>"What's the distance from the earth to the moon?"</t>
  </si>
  <si>
    <t>The blonde doesn't say a word, reaches in to her purse, pulls out a five dollar bill and hands it to the lawyer.</t>
  </si>
  <si>
    <t>Now, it's the blonde's turn.</t>
  </si>
  <si>
    <t>She asks the lawyer:</t>
  </si>
  <si>
    <t>"What goes up a hill with three legs, and comes down with four?"</t>
  </si>
  <si>
    <t>The lawyer looks at her with a puzzled look.</t>
  </si>
  <si>
    <t>He takes out his laptop computer and searches all his references.</t>
  </si>
  <si>
    <t>He taps into the Air phone with his modem and searches the Net and the Library of Congress.</t>
  </si>
  <si>
    <t>Frustrated, he sends E-mails to all his coworkers and friends he knows.</t>
  </si>
  <si>
    <t>After over an hour, he wakes the blonde and hands her $500.</t>
  </si>
  <si>
    <t>The blonde politely takes the $500 and turns away to get back to sleep.</t>
  </si>
  <si>
    <t>The lawyer, who is more than a little miffed, wakes the blonde and asks, "Well, so what IS the answer!?"</t>
  </si>
  <si>
    <t>Without a word, the blonde reaches into her purse, hands the lawyer $5, and goes back to sleep!</t>
  </si>
  <si>
    <t>Argyfwng yr Heddlu</t>
  </si>
  <si>
    <t>Mae hyn yn stori wir am George Phillips o Meridian, Mississippi, a oedd yn mynd i'r gwely pan ei wraig wrtho ei fod wedi gadael y golau ymlaen yn y sied.</t>
  </si>
  <si>
    <t>George agor y drws i fynd i ddiffodd y golau, ond gwelodd yr oedd pobl yn y sied yn y broses o ddwyn pethau.</t>
  </si>
  <si>
    <t>Ef ar unwaith ffoniodd yr heddlu, a ofynnodd "A yw rhywun yn eich cartref?" a George ddywedodd ddim ac esboniodd y sefyllfa.</t>
  </si>
  <si>
    <t>Yna maent yn egluro bod yr holl patrolau yn brysur, ac y dylai fod yn syml ei gloi drws a byddai swyddog fod yno pan fydd ar gael.</t>
  </si>
  <si>
    <t>Dywedodd George, "Iawn," hongian, cyfrif i 30, a ffoniodd yr heddlu eto.</t>
  </si>
  <si>
    <t>"Helo, Fi jyst eich galw ychydig eiliadau yn ôl, am fod pobl yn fy sied.</t>
  </si>
  <si>
    <t>Wel, nid oes rhaid i chi boeni amdanynt nawr gan fy mod i wedi saethu nhw i gyd yn unig."</t>
  </si>
  <si>
    <t>Yna efe a hongian i fyny.</t>
  </si>
  <si>
    <t>O fewn pum munud tri char garfan, uned Ymateb Arfog, ac ambiwlans yn dangos i fyny.</t>
  </si>
  <si>
    <t>Wrth gwrs, yr heddlu ddal y lladron coch-handed.</t>
  </si>
  <si>
    <t>Un o'r plismyn dywedir bod George:</t>
  </si>
  <si>
    <t>"Roeddwn i'n meddwl ohonoch wedi dweud y byddech yn saethu nhw!"</t>
  </si>
  <si>
    <t>Dywedodd George, "Roeddwn i'n meddwl i chi ddweud nad oedd neb ar gael!"</t>
  </si>
  <si>
    <t>Oeddech chi erioed wedi meddwl</t>
  </si>
  <si>
    <t>Allwch chi gri o dan y dŵr?</t>
  </si>
  <si>
    <t>Pa mor bwysig yw person yn rhaid cyn iddynt gael eu hystyried lofruddio yn hytrach na dim ond llofruddiwyd?</t>
  </si>
  <si>
    <t>Os nad yw arian yn tyfu ar goed yna pam banciau wedi ganghennau?</t>
  </si>
  <si>
    <t>Gan fod bara yn sgwâr, yna pam mae brechdan gig rownd?</t>
  </si>
  <si>
    <t>Pam mae'n rhaid i chi 'roi eich dau cents yn "... ond dim ond yn" ceiniog am eich meddyliau "?</t>
  </si>
  <si>
    <t>Ble mae bod ceiniog yn ychwanegol yn mynd i?</t>
  </si>
  <si>
    <t>Unwaith y byddwch chi yn y nefoedd, a ydych yn mynd yn sownd yn gwisgo y dillad chi eu claddu mewn am dragwyddoldeb?</t>
  </si>
  <si>
    <t>Pam pizza yn dod rownd mewn blwch sgwâr?</t>
  </si>
  <si>
    <t>Beth oedd wedi'i halltu ham mewn gwirionedd wedi?</t>
  </si>
  <si>
    <t>Sut mae'n ein bod yn rhoi dyn ar y lleuad cyn i ni cyfrifedig allan y byddai'n syniad da i roi olwynion ar y bagiau?</t>
  </si>
  <si>
    <t>Pam bod pobl yn dweud eu bod "cysgu fel babi" wrth babanod deffro fel pob dwy awr?</t>
  </si>
  <si>
    <t>Os yw person byddar yn gorfod mynd i'r llys, a yw'n dal i alw gwrandawiad?</t>
  </si>
  <si>
    <t>Os ydych yn yfed Pepsi yn y gwaith yn y ffatri Coke a fydd, yn tân i chi?</t>
  </si>
  <si>
    <t>Pam ydych chi'n YN ffilm, ond eich bod yn AR teledu?</t>
  </si>
  <si>
    <t>Pam mae pobl yn talu i fynd i fyny adeiladau uchel ac yna ei roi arian mewn sbienddrych i edrych ar bethau ar y ddaear?</t>
  </si>
  <si>
    <t>Sut yr ydym yn dewis dod o ddim ond dau o bobl ar gyfer Llywydd a hanner i Miss America?</t>
  </si>
  <si>
    <t>Pam mae meddygon yn gadael yr ystafell tra byddwch yn newid?</t>
  </si>
  <si>
    <t>Maen nhw'n mynd i weld eich noeth beth bynnag.</t>
  </si>
  <si>
    <t>Os bydd gweithredwr 911 wedi cael trawiad ar y galon, y mae ef / hi yn galw?</t>
  </si>
  <si>
    <t>Pam mae "bra" unigol a "panties" lluosog?</t>
  </si>
  <si>
    <t>Cwci Salwch</t>
  </si>
  <si>
    <t>Pam y cwci fynd at y meddyg?</t>
  </si>
  <si>
    <t>E-bost Anghywir</t>
  </si>
  <si>
    <t>Mae cwpl Minnesota penderfynu yn ystod y gwyliau i Florida yn ystod y gaeaf.</t>
  </si>
  <si>
    <t>Maent yn cynllunio i aros yn y gwesty un iawn lle maen nhw'n treulio eu mis mêl 20 mlynedd ynghynt.</t>
  </si>
  <si>
    <t>Oherwydd amserlenni prysur, roedd yn anodd i gydlynu eu hamserlenni teithio.</t>
  </si>
  <si>
    <t>Felly, mae'r gwr chwith Minnesota a hedfan i Florida ar ddydd Iau.</t>
  </si>
  <si>
    <t>Byddai ei wraig yn hedfan i lawr y diwrnod canlynol.</t>
  </si>
  <si>
    <t>Mae'r gŵr gwirio i mewn i'r gwesty.</t>
  </si>
  <si>
    <t>Roedd cyfrifiadur yn ei ystafell, felly penderfynodd anfon e-bost at ei wraig.</t>
  </si>
  <si>
    <t>Fodd bynnag, ar ddamwain eu gadael allan un llythyr yn ei e-bost, a heb sylweddoli ei gamgymeriad, efe a anfonodd yr e-bost.</t>
  </si>
  <si>
    <t>Yn y cyfamser ..... rhywle yn Houston, gwraig weddw oedd newydd ddychwelyd adref o'r angladd ei gŵr.</t>
  </si>
  <si>
    <t>Roedd yn weinidog o flynyddoedd lawer a oedd yn galw gartref i ogoniant yn dilyn trawiad ar y galon sydyn.</t>
  </si>
  <si>
    <t>Penderfynodd y wraig weddw i wirio ei e-bost, disgwyl negeseuon o berthnasau a ffrindiau.</t>
  </si>
  <si>
    <t>Ar ôl darllen y neges gyntaf, mae hi'n llewygu.</t>
  </si>
  <si>
    <t>Mab y wraig weddw rhuthro i mewn i'r ystafell, hyd ei fam ar y llawr, a gwelodd y sgrin y cyfrifiadur sy'n darllen:</t>
  </si>
  <si>
    <t>At:</t>
  </si>
  <si>
    <t>Maent wedi gyfrifiaduron yma yn awr ac yn y caniateir i chi anfon e-bost at eich anwyliaid.</t>
  </si>
  <si>
    <t>Dwi wedi newydd gyrraedd ac wedi cael eu gwirio i mewn i'n gweld bod popeth wedi ei baratoi ar gyfer eich cyrraedd yfory.</t>
  </si>
  <si>
    <t>Edrych ymlaen at eich gweld chi yna!</t>
  </si>
  <si>
    <t>Hope nad yw eich taith mor uneventful â mwynglawdd.</t>
  </si>
  <si>
    <t>Cadarn yn boeth i lawr fan hyn!</t>
  </si>
  <si>
    <t>Mewn rhai gwlad dramor yn offeiriad, yn gyfreithiwr ac yn beiriannydd ar fin cael eu guillotined.</t>
  </si>
  <si>
    <t>Mae'r offeiriad yn rhoi ei ben ar y bloc, maent yn tynnu y rhaff a dim byd yn digwydd - mae'n datgan ei fod wedi cael ei arbed drwy ymyrraeth ddwyfol - felly mae'n gadael i fynd.</t>
  </si>
  <si>
    <t>Mae'r cyfreithiwr yn cael ei roi ar y bloc, ac nid unwaith eto y rhaff yn rhyddhau y llafn, Mae'n honni nad oes modd iddo gael ei ddienyddio ddwywaith am yr un drosedd ac ei fod yn gosod rhad ac am ddim hefyd.</t>
  </si>
  <si>
    <t>Maent yn chrafangia 'r peiriannydd ac yn gwthio ei ben yn y gilotîn, mae'n edrych i fyny ar y mecanwaith rhyddhau ac yn dweud, "Arhoswch funud, yr wyf yn gweld eich problem ...."</t>
  </si>
  <si>
    <t>Cig Shark</t>
  </si>
  <si>
    <t>Mae hyn yn anffyddiwr nofio yn y môr.</t>
  </si>
  <si>
    <t>Mae pob un o'r sydyn mae'n gweld hyn siarcod yn y dŵr, felly mae'n dechrau nofio tuag at ei gwch.</t>
  </si>
  <si>
    <t>Gan ei fod yn edrych yn ôl mae'n gweld y tro siarc a mynd tuag ato.</t>
  </si>
  <si>
    <t>Mae ei gwch yn oddi ar ffyrdd a oedd yn dechrau nofio fel gwallgof.</t>
  </si>
  <si>
    <t>Mae'n ofn i farwolaeth, ac fel mae'n troi i weld y safnau y bwystfil mawr gwyn ar agor yn datgelu ei dannedd mewn ysblander erchyll, yr anffyddiwr sgrechiadau, "O Dduw!</t>
  </si>
  <si>
    <t>Achub fi!"</t>
  </si>
  <si>
    <t>Mewn amser unwaith yn rhewi ac mae golau llachar yn tywynnu i lawr oddi uchod.</t>
  </si>
  <si>
    <t>Mae'r dyn yn llonydd yn y dŵr wrth iddo glywed y llais Duw yn dweud, "Rydych chi yn anffyddiwr.</t>
  </si>
  <si>
    <t>Pam ydych chi'n galw ar i mi pan nad ydych yn credu ynof fi?"</t>
  </si>
  <si>
    <t>Syfrdan gyda dryswch a gwybod na all yr atebion celwydd dyn, "All Wel, mae hynny'n wir nid wyf yn credu mewn chi, ond beth am y siarc?</t>
  </si>
  <si>
    <t>I chi wneud y siarc yn credu mewn chi?"</t>
  </si>
  <si>
    <t>Mae'r atebion Arglwydd, "Fel ydych yn dymuno," ac mae'r golau tynnu'n ôl i mewn i'r nefoedd, a gallai y dyn yn teimlo y dŵr yn dechrau symud unwaith eto.</t>
  </si>
  <si>
    <t>Wrth i'r anffyddiwr yn edrych yn ôl mae'n gallu gweld y safn y siarc dechrau i gau i lawr arno, pan fydd yr holl o'r sydyn y siarc yn stopio ac yn tynnu yn ôl.</t>
  </si>
  <si>
    <t>Sioc, y dyn yn edrych ar y siarc gan fod y bwystfil mawr yn cau ei lygaid a bwâu ei ben ac yn dweud, "Diolch i chi am hyn Arglwydd fwyd yr wyf am i dderbyn ..."</t>
  </si>
  <si>
    <t>Ef chwilfrydig gofyn i'r wraig, "Pam mae eich stumog mor fawr?"</t>
  </si>
  <si>
    <t>Atebodd hi, "Rwy'n cael babi."</t>
  </si>
  <si>
    <t>Gyda llygaid mawr, gofynnodd, "A yw'r babi yn eich stumog?"</t>
  </si>
  <si>
    <t>Meddai, "Mae'n siwr yw."</t>
  </si>
  <si>
    <t>Yna y bachgen bach, gyda golwg ddryslyd, gofyn, "A yw'n babi yn dda?"</t>
  </si>
  <si>
    <t>Meddai, "O, ie.</t>
  </si>
  <si>
    <t>Mae'n fabi da go iawn."</t>
  </si>
  <si>
    <t>Gyda golwg hyd yn oed mwy synnu ac yn sioc, gofynnodd ...</t>
  </si>
  <si>
    <t>"Wel, beth wnaethoch chi ei fwyta ef?"</t>
  </si>
  <si>
    <t>Mae hi'n ennill</t>
  </si>
  <si>
    <t>Mae cyfreithiwr a melyn yn sefyll nesaf at ei gilydd ar y daith hir o'r ALl i NY.</t>
  </si>
  <si>
    <t>Mae'r cyfreithiwr gwyro dros iddi hi ac yn gofyn os y byddai'n hoffi chwarae gêm hwyliog.</t>
  </si>
  <si>
    <t>Mae'r melyn yn unig am gymryd i gysgu, felly mae hi yn gwrthod yn gwrtais a rholiau dros at y ffenestr i ddal ychydig winks.</t>
  </si>
  <si>
    <t>Mae'r cyfreithiwr yn parhau ac yn egluro bod y gêm yn hawdd iawn ac yn llawer o hwyl.</t>
  </si>
  <si>
    <t>Mae'n esbonio "Rwy'n gofyn i chi cwestiwn, ac os nad ydych yn gwybod yr ateb, byddwch yn talu i mi $ 5, ac fel arall."</t>
  </si>
  <si>
    <t>Unwaith eto, mae hi'n gwrthod yn gwrtais ac yn ceisio gael rhywfaint o gwsg.</t>
  </si>
  <si>
    <t>Mae'r cyfreithiwr, sydd bellach yn cynhyrfu braidd, yn dweud, "Iawn, os nad ydych yn gwybod yr ateb ydych yn ei dalu i mi $ 5, ac os nad wyf yn gwybod yr ateb, byddaf yn talu $ 500," figuring bod gan ei bod yn penfelen sy'n bydd yn hawdd ennill y gêm.</t>
  </si>
  <si>
    <t>Mae hyn yn dal sylw'r melyn a, figuring na fydd dim diwedd ar yr artaith oni bai ei bod yn chwarae, yn cytuno i'r gêm.</t>
  </si>
  <si>
    <t>Mae'r cyfreithiwr yn gofyn y cwestiwn cyntaf.</t>
  </si>
  <si>
    <t>"Beth yw'r pellter o'r ddaear i'r lleuad?"</t>
  </si>
  <si>
    <t>Nid yw'r melyn yn dweud gair, yn cyrraedd mewn i ei phwrs, tynnu allan bil doler pump a dwylo i'r cyfreithiwr.</t>
  </si>
  <si>
    <t>Nawr, mae'n troi yn y melyn.</t>
  </si>
  <si>
    <t>"Beth sy'n mynd i fyny allt gyda thri coesau, ac mae'n dod i lawr gyda phedwar?"</t>
  </si>
  <si>
    <t>Mae'r cyfreithiwr yn edrych ar ei gyda golwg ddryslyd.</t>
  </si>
  <si>
    <t>Mae'n mynd allan ei gyfrifiadur pen-glin a chwiliadau ei holl gyfeiriadau.</t>
  </si>
  <si>
    <t>Mae'n manteisio ar y ffôn Awyr gyda'i modem a chwiliadau y We a Llyfrgell y Gyngres.</t>
  </si>
  <si>
    <t>Rhwystredig, yn anfon e-bost at ei holl coworkers a ffrindiau mae'n eu hadnabod.</t>
  </si>
  <si>
    <t>Ar ôl dros awr, mae'n deffro y benfelen a dwylo a'i $ 500.</t>
  </si>
  <si>
    <t>Mae'r melyn yn gwrtais yn cymryd yr $ 500 ac yn troi i ffwrdd i fynd yn ôl i gysgu.</t>
  </si>
  <si>
    <t>Mae'r cyfreithiwr, sydd yn fwy na ychydig miffed, deffro y melyn ac yn gofyn, "Wel, felly beth YN yw'r ateb!?"</t>
  </si>
  <si>
    <t>Heb air, y golau yn cyrraedd yn ei phwrs, dwylo y cyfreithiwr $ 5, ac yn mynd yn ôl i gysgu!</t>
  </si>
  <si>
    <t>... Gan ei fod yn teimlo crummy.</t>
  </si>
  <si>
    <t>Mae fy ngwraig Loving</t>
  </si>
  <si>
    <t>Pwnc:</t>
  </si>
  <si>
    <t>Rwyf wedi Cyrraedd</t>
  </si>
  <si>
    <t>Dyddiad:</t>
  </si>
  <si>
    <t>16 Mai, 2003</t>
  </si>
  <si>
    <t>Rwy'n gwybod eich bod yn synnu i glywed oddi wrthyf.</t>
  </si>
  <si>
    <t>Bol Babi</t>
  </si>
  <si>
    <t>Mae blwyddyn blentyn tair cerdded dros i wraig feichiog wrth aros gyda'i fam yn y swyddfa meddygon.</t>
  </si>
  <si>
    <t>Mae'n gofyn y cyfreithiwr:</t>
  </si>
  <si>
    <t>Word count 
(Source)</t>
  </si>
  <si>
    <t>Word count 
(Target)</t>
  </si>
  <si>
    <t>Segment 
ID</t>
  </si>
  <si>
    <t>Difference</t>
  </si>
  <si>
    <t>Target Words</t>
  </si>
  <si>
    <t>Source Words</t>
  </si>
  <si>
    <t>Increase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</si>
</sst>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i/>
      <sz val="11"/>
      <color rgb="FFFF0066"/>
      <name val="Calibri"/>
      <family val="2"/>
      <scheme val="minor"/>
    </font>
    <font>
      <i/>
      <sz val="11"/>
      <color theme="1"/>
      <name val="Calibri"/>
      <family val="2"/>
      <scheme val="minor"/>
    </font>
  </fonts>
  <fills count="8">
    <fill>
      <patternFill patternType="none"/>
    </fill>
    <fill>
      <patternFill patternType="gray125"/>
    </fill>
    <fill>
      <patternFill patternType="solid">
        <fgColor rgb="FF8DB3E2"/>
        <bgColor indexed="64"/>
      </patternFill>
    </fill>
    <fill>
      <patternFill patternType="solid">
        <fgColor rgb="FFFFFFFF"/>
        <bgColor indexed="64"/>
      </patternFill>
    </fill>
    <fill>
      <patternFill patternType="solid">
        <fgColor rgb="FF98FB98"/>
        <bgColor indexed="64"/>
      </patternFill>
    </fill>
    <fill>
      <patternFill patternType="solid">
        <fgColor rgb="FFF5DEB3"/>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2">
    <xf numFmtId="0" fontId="0" fillId="0" borderId="0" xfId="0"/>
    <xf numFmtId="0" fontId="0" fillId="2" borderId="2" xfId="0" applyFill="1" applyBorder="1" applyAlignment="1">
      <alignment vertical="center" wrapText="1"/>
    </xf>
    <xf numFmtId="0" fontId="0" fillId="3" borderId="3" xfId="0" applyFill="1" applyBorder="1" applyAlignment="1">
      <alignment vertical="center" wrapText="1"/>
    </xf>
    <xf numFmtId="0" fontId="0" fillId="4" borderId="3" xfId="0" applyFill="1" applyBorder="1" applyAlignment="1">
      <alignment vertical="center" wrapText="1"/>
    </xf>
    <xf numFmtId="0" fontId="0" fillId="5" borderId="3" xfId="0" applyFill="1" applyBorder="1" applyAlignment="1">
      <alignment vertical="center" wrapText="1"/>
    </xf>
    <xf numFmtId="0" fontId="1" fillId="3" borderId="3" xfId="0" applyFont="1" applyFill="1" applyBorder="1" applyAlignment="1">
      <alignment vertical="center" wrapText="1"/>
    </xf>
    <xf numFmtId="0" fontId="1" fillId="5" borderId="3" xfId="0" applyFont="1" applyFill="1" applyBorder="1" applyAlignment="1">
      <alignment vertical="center" wrapText="1"/>
    </xf>
    <xf numFmtId="0" fontId="0" fillId="0" borderId="0" xfId="0"/>
    <xf numFmtId="0" fontId="0" fillId="3" borderId="3" xfId="0" applyFill="1" applyBorder="1" applyAlignment="1">
      <alignment vertical="center" wrapText="1"/>
    </xf>
    <xf numFmtId="0" fontId="0" fillId="4" borderId="3" xfId="0" applyFill="1" applyBorder="1" applyAlignment="1">
      <alignment vertical="center" wrapText="1"/>
    </xf>
    <xf numFmtId="0" fontId="0" fillId="5" borderId="3" xfId="0" applyFill="1" applyBorder="1" applyAlignment="1">
      <alignment vertical="center" wrapText="1"/>
    </xf>
    <xf numFmtId="0" fontId="1" fillId="3" borderId="3"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2" borderId="1" xfId="0" applyFill="1" applyBorder="1" applyAlignment="1">
      <alignment horizontal="left" vertical="center" wrapText="1"/>
    </xf>
    <xf numFmtId="0" fontId="0" fillId="3" borderId="3" xfId="0" applyFill="1" applyBorder="1" applyAlignment="1">
      <alignment horizontal="left" vertical="center" wrapText="1"/>
    </xf>
    <xf numFmtId="0" fontId="0" fillId="4" borderId="3" xfId="0" applyFill="1" applyBorder="1" applyAlignment="1">
      <alignment horizontal="left" vertical="center" wrapText="1"/>
    </xf>
    <xf numFmtId="0" fontId="0" fillId="5" borderId="3" xfId="0" applyFill="1" applyBorder="1" applyAlignment="1">
      <alignment horizontal="left"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ul Filkin" refreshedDate="40935.513357754629" createdVersion="4" refreshedVersion="4" minRefreshableVersion="3" recordCount="711">
  <cacheSource type="worksheet">
    <worksheetSource ref="A1:I1048576" sheet="SDLXLIFF Converter"/>
  </cacheSource>
  <cacheFields count="9">
    <cacheField name="Segment _x000a_ID" numFmtId="0">
      <sharedItems containsString="0" containsBlank="1" containsNumber="1" containsInteger="1" minValue="1" maxValue="710"/>
    </cacheField>
    <cacheField name="Segment status" numFmtId="0">
      <sharedItems containsBlank="1"/>
    </cacheField>
    <cacheField name="Source segment" numFmtId="0">
      <sharedItems containsBlank="1"/>
    </cacheField>
    <cacheField name="Target segment" numFmtId="0">
      <sharedItems containsBlank="1"/>
    </cacheField>
    <cacheField name="Match Value" numFmtId="0">
      <sharedItems containsBlank="1"/>
    </cacheField>
    <cacheField name="Word count _x000a_(Source)" numFmtId="0">
      <sharedItems containsString="0" containsBlank="1" containsNumber="1" containsInteger="1" minValue="1" maxValue="43"/>
    </cacheField>
    <cacheField name="Word count _x000a_(Target)" numFmtId="0">
      <sharedItems containsString="0" containsBlank="1" containsNumber="1" containsInteger="1" minValue="1" maxValue="52"/>
    </cacheField>
    <cacheField name="Difference" numFmtId="0">
      <sharedItems containsString="0" containsBlank="1" containsNumber="1" containsInteger="1" minValue="-5" maxValue="11"/>
    </cacheField>
    <cacheField name="Match Band" numFmtId="0">
      <sharedItems containsBlank="1" count="7">
        <s v="No match"/>
        <s v="100%"/>
        <s v="Fuzzy Match"/>
        <s v="CM"/>
        <s v="Not translated"/>
        <m/>
        <e v="#VALU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11">
  <r>
    <n v="1"/>
    <s v="Translated (0%)"/>
    <s v="Police Emergency"/>
    <s v="Argyfwng yr Heddlu"/>
    <s v="0%"/>
    <n v="2"/>
    <n v="3"/>
    <n v="1"/>
    <x v="0"/>
  </r>
  <r>
    <n v="2"/>
    <s v="Translated (100%)"/>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100%"/>
    <n v="30"/>
    <n v="31"/>
    <n v="1"/>
    <x v="1"/>
  </r>
  <r>
    <n v="3"/>
    <s v="Translated (100%)"/>
    <s v="George opened the door to go turn off the light but saw there were people in the shed in the process of stealing things."/>
    <s v="George agor y drws i fynd i ddiffodd y golau, ond gwelodd yr oedd pobl yn y sied yn y broses o ddwyn pethau."/>
    <s v="100%"/>
    <n v="24"/>
    <n v="24"/>
    <n v="0"/>
    <x v="1"/>
  </r>
  <r>
    <n v="4"/>
    <s v="Translated (0%)"/>
    <s v="He immediately phoned the police, who asked &quot;Is someone in your house?&quot; and George said no and explained the situation."/>
    <s v="Ef ar unwaith ffoniodd yr heddlu, a ofynnodd &quot;A yw rhywun yn eich cartref?&quot; a George ddywedodd ddim ac esboniodd y sefyllfa."/>
    <s v="0%"/>
    <n v="20"/>
    <n v="22"/>
    <n v="2"/>
    <x v="0"/>
  </r>
  <r>
    <n v="5"/>
    <s v="Translated (100%)"/>
    <s v="Then they explained that all patrols were busy, and that he should simply lock his door and an officer would be there when available."/>
    <s v="Yna maent yn egluro bod yr holl patrolau yn brysur, ac y dylai fod yn syml ei gloi drws a byddai swyddog fod yno pan fydd ar gael."/>
    <s v="100%"/>
    <n v="24"/>
    <n v="28"/>
    <n v="4"/>
    <x v="1"/>
  </r>
  <r>
    <n v="6"/>
    <s v="Translated (0%)"/>
    <s v="George said, &quot;Okay,&quot; hung up, counted to 30, and phoned the police again."/>
    <s v="Dywedodd George, &quot;Iawn,&quot; hongian, cyfrif i 30, a ffoniodd yr heddlu eto."/>
    <s v="0%"/>
    <n v="13"/>
    <n v="12"/>
    <n v="-1"/>
    <x v="0"/>
  </r>
  <r>
    <n v="7"/>
    <s v="Translated (100%)"/>
    <s v="&quot;Hello, I just called you a few seconds ago because there were people in my shed."/>
    <s v="&quot;Helo, Fi jyst eich galw ychydig eiliadau yn ôl, am fod pobl yn fy sied."/>
    <s v="100%"/>
    <n v="16"/>
    <n v="15"/>
    <n v="-1"/>
    <x v="1"/>
  </r>
  <r>
    <n v="8"/>
    <s v="Translated (0%)"/>
    <s v="Well, you don't have to worry about them now because I've just shot them all.&quot;"/>
    <s v="Wel, nid oes rhaid i chi boeni amdanynt nawr gan fy mod i wedi saethu nhw i gyd yn unig.&quot;"/>
    <s v="0%"/>
    <n v="15"/>
    <n v="20"/>
    <n v="5"/>
    <x v="0"/>
  </r>
  <r>
    <n v="9"/>
    <s v="Translated (0%)"/>
    <s v="Then he hung up."/>
    <s v="Yna efe a hongian i fyny."/>
    <s v="0%"/>
    <n v="4"/>
    <n v="6"/>
    <n v="2"/>
    <x v="0"/>
  </r>
  <r>
    <n v="10"/>
    <s v="Translated (99%)"/>
    <s v="Within five minutes three squad cars, an Armed Response unit, and an ambulance showed up."/>
    <s v="O fewn pum munud tri char garfan, uned Ymateb Arfog, ac ambiwlans yn dangos i fyny."/>
    <s v="99%"/>
    <n v="15"/>
    <n v="16"/>
    <n v="1"/>
    <x v="2"/>
  </r>
  <r>
    <n v="11"/>
    <s v="Translated (100%)"/>
    <s v="Of course, the police caught the burglars red-handed."/>
    <s v="Wrth gwrs, yr heddlu ddal y lladron coch-handed."/>
    <s v="100%"/>
    <n v="8"/>
    <n v="8"/>
    <n v="0"/>
    <x v="1"/>
  </r>
  <r>
    <n v="12"/>
    <s v="Translated (0%)"/>
    <s v="One of the policemen said to George:"/>
    <s v="Un o'r plismyn dywedir bod George:"/>
    <s v="0%"/>
    <n v="7"/>
    <n v="6"/>
    <n v="-1"/>
    <x v="0"/>
  </r>
  <r>
    <n v="13"/>
    <s v="Translated (100%)"/>
    <s v="&quot;I thought you said that you'd shot them!&quot;"/>
    <s v="&quot;Roeddwn i'n meddwl ohonoch wedi dweud y byddech yn saethu nhw!&quot;"/>
    <s v="100%"/>
    <n v="8"/>
    <n v="11"/>
    <n v="3"/>
    <x v="1"/>
  </r>
  <r>
    <n v="14"/>
    <s v="Translated (100%)"/>
    <s v="George said, &quot;I thought you said there was nobody available!&quot;"/>
    <s v="Dywedodd George, &quot;Roeddwn i'n meddwl i chi ddweud nad oedd neb ar gael!&quot;"/>
    <s v="100%"/>
    <n v="10"/>
    <n v="13"/>
    <n v="3"/>
    <x v="1"/>
  </r>
  <r>
    <n v="15"/>
    <s v="Translated (0%)"/>
    <s v="Did you ever wonder"/>
    <s v="Oeddech chi erioed wedi meddwl"/>
    <s v="0%"/>
    <n v="4"/>
    <n v="5"/>
    <n v="1"/>
    <x v="0"/>
  </r>
  <r>
    <n v="16"/>
    <s v="Translated (100%)"/>
    <s v="Can you cry under water?"/>
    <s v="Allwch chi gri o dan y dŵr?"/>
    <s v="100%"/>
    <n v="5"/>
    <n v="7"/>
    <n v="2"/>
    <x v="1"/>
  </r>
  <r>
    <n v="17"/>
    <s v="Translated (100%)"/>
    <s v="How important does a person have to be before they are considered assassinated instead of just murdered?"/>
    <s v="Pa mor bwysig yw person yn rhaid cyn iddynt gael eu hystyried lofruddio yn hytrach na dim ond llofruddiwyd?"/>
    <s v="100%"/>
    <n v="17"/>
    <n v="19"/>
    <n v="2"/>
    <x v="1"/>
  </r>
  <r>
    <n v="18"/>
    <s v="Translated (100%)"/>
    <s v="If money doesn't grow on trees then why do banks have branches?"/>
    <s v="Os nad yw arian yn tyfu ar goed yna pam banciau wedi ganghennau?"/>
    <s v="100%"/>
    <n v="12"/>
    <n v="13"/>
    <n v="1"/>
    <x v="1"/>
  </r>
  <r>
    <n v="19"/>
    <s v="Translated (100%)"/>
    <s v="Since bread is square, then why is sandwich meat round?"/>
    <s v="Gan fod bara yn sgwâr, yna pam mae brechdan gig rownd?"/>
    <s v="100%"/>
    <n v="10"/>
    <n v="11"/>
    <n v="1"/>
    <x v="1"/>
  </r>
  <r>
    <n v="20"/>
    <s v="Translated (100%)"/>
    <s v="Why do you have to &quot;put your two cents in&quot;...but it's only a &quot;penny for your thoughts&quot;?"/>
    <s v="Pam mae'n rhaid i chi 'roi eich dau cents yn &quot;... ond dim ond yn&quot; ceiniog am eich meddyliau &quot;?"/>
    <s v="100%"/>
    <n v="17"/>
    <n v="20"/>
    <n v="3"/>
    <x v="1"/>
  </r>
  <r>
    <n v="21"/>
    <s v="Translated (0%)"/>
    <s v="Where's that extra penny going to?"/>
    <s v="Ble mae bod ceiniog yn ychwanegol yn mynd i?"/>
    <s v="0%"/>
    <n v="6"/>
    <n v="9"/>
    <n v="3"/>
    <x v="0"/>
  </r>
  <r>
    <n v="22"/>
    <s v="Translated (100%)"/>
    <s v="Once you're in heaven, do you get stuck wearing the clothes you were buried in for eternity?"/>
    <s v="Unwaith y byddwch chi yn y nefoedd, a ydych yn mynd yn sownd yn gwisgo y dillad chi eu claddu mewn am dragwyddoldeb?"/>
    <s v="100%"/>
    <n v="17"/>
    <n v="23"/>
    <n v="6"/>
    <x v="1"/>
  </r>
  <r>
    <n v="23"/>
    <s v="Translated (100%)"/>
    <s v="Why does a round pizza come in a square box?"/>
    <s v="Pam pizza yn dod rownd mewn blwch sgwâr?"/>
    <s v="100%"/>
    <n v="10"/>
    <n v="8"/>
    <n v="-2"/>
    <x v="1"/>
  </r>
  <r>
    <n v="24"/>
    <s v="Translated (0%)"/>
    <s v="What did cured ham actually have?"/>
    <s v="Beth oedd wedi'i halltu ham mewn gwirionedd wedi?"/>
    <s v="0%"/>
    <n v="6"/>
    <n v="8"/>
    <n v="2"/>
    <x v="0"/>
  </r>
  <r>
    <n v="25"/>
    <s v="Translated (100%)"/>
    <s v="How is it that we put man on the moon before we figured out it would be a good idea to put wheels on luggage?"/>
    <s v="Sut mae'n ein bod yn rhoi dyn ar y lleuad cyn i ni cyfrifedig allan y byddai'n syniad da i roi olwynion ar y bagiau?"/>
    <s v="100%"/>
    <n v="25"/>
    <n v="25"/>
    <n v="0"/>
    <x v="1"/>
  </r>
  <r>
    <n v="26"/>
    <s v="Translated (0%)"/>
    <s v="Why is it that people say they &quot;slept like a baby&quot; when babies wake up like every two hours?"/>
    <s v="Pam bod pobl yn dweud eu bod &quot;cysgu fel babi&quot; wrth babanod deffro fel pob dwy awr?"/>
    <s v="0%"/>
    <n v="19"/>
    <n v="17"/>
    <n v="-2"/>
    <x v="0"/>
  </r>
  <r>
    <n v="27"/>
    <s v="Translated (100%)"/>
    <s v="If a deaf person has to go to court, is it still called a hearing?"/>
    <s v="Os yw person byddar yn gorfod mynd i'r llys, a yw'n dal i alw gwrandawiad?"/>
    <s v="100%"/>
    <n v="15"/>
    <n v="15"/>
    <n v="0"/>
    <x v="1"/>
  </r>
  <r>
    <n v="28"/>
    <s v="Translated (99%)"/>
    <s v="If you drink Pepsi at work in the Coke factory, will they fire you?"/>
    <s v="Os ydych yn yfed Pepsi yn y gwaith yn y ffatri Coke a fydd, yn tân i chi?"/>
    <s v="99%"/>
    <n v="14"/>
    <n v="18"/>
    <n v="4"/>
    <x v="2"/>
  </r>
  <r>
    <n v="29"/>
    <s v="Translated (0%)"/>
    <s v="Why are you IN a movie, but you are ON TV?"/>
    <s v="Pam ydych chi'n YN ffilm, ond eich bod yn AR teledu?"/>
    <s v="0%"/>
    <n v="11"/>
    <n v="11"/>
    <n v="0"/>
    <x v="0"/>
  </r>
  <r>
    <n v="30"/>
    <s v="Translated (100%)"/>
    <s v="Why do people pay to go up tall buildings and then put money in binoculars to look at things on the ground?"/>
    <s v="Pam mae pobl yn talu i fynd i fyny adeiladau uchel ac yna ei roi arian mewn sbienddrych i edrych ar bethau ar y ddaear?"/>
    <s v="100%"/>
    <n v="22"/>
    <n v="25"/>
    <n v="3"/>
    <x v="1"/>
  </r>
  <r>
    <n v="31"/>
    <s v="Translated (0%)"/>
    <s v="How come we choose from just two people for President and fifty for Miss America?"/>
    <s v="Sut yr ydym yn dewis dod o ddim ond dau o bobl ar gyfer Llywydd a hanner i Miss America?"/>
    <s v="0%"/>
    <n v="15"/>
    <n v="20"/>
    <n v="5"/>
    <x v="0"/>
  </r>
  <r>
    <n v="32"/>
    <s v="Translated (100%)"/>
    <s v="Why do doctors leave the room while you change?"/>
    <s v="Pam mae meddygon yn gadael yr ystafell tra byddwch yn newid?"/>
    <s v="100%"/>
    <n v="9"/>
    <n v="11"/>
    <n v="2"/>
    <x v="1"/>
  </r>
  <r>
    <n v="33"/>
    <s v="Translated (0%)"/>
    <s v="They're going to see you naked anyway."/>
    <s v="Maen nhw'n mynd i weld eich noeth beth bynnag."/>
    <s v="0%"/>
    <n v="7"/>
    <n v="9"/>
    <n v="2"/>
    <x v="0"/>
  </r>
  <r>
    <n v="34"/>
    <s v="Translated (0%)"/>
    <s v="If a 911 operator has a heart attack, whom does he/she call?"/>
    <s v="Os bydd gweithredwr 911 wedi cael trawiad ar y galon, y mae ef / hi yn galw?"/>
    <s v="0%"/>
    <n v="12"/>
    <n v="17"/>
    <n v="5"/>
    <x v="0"/>
  </r>
  <r>
    <n v="35"/>
    <s v="Translated (0%)"/>
    <s v="Why is &quot;bra&quot; singular and &quot;panties&quot; plural?"/>
    <s v="Pam mae &quot;bra&quot; unigol a &quot;panties&quot; lluosog?"/>
    <s v="0%"/>
    <n v="7"/>
    <n v="7"/>
    <n v="0"/>
    <x v="0"/>
  </r>
  <r>
    <n v="36"/>
    <s v="Translated (99%)"/>
    <s v="Sick Cookie"/>
    <s v="Cwci Salwch"/>
    <s v="99%"/>
    <n v="2"/>
    <n v="2"/>
    <n v="0"/>
    <x v="2"/>
  </r>
  <r>
    <n v="37"/>
    <s v="Translated (100%)"/>
    <s v="Why did the cookie go to the doctor?"/>
    <s v="Pam y cwci fynd at y meddyg?"/>
    <s v="100%"/>
    <n v="8"/>
    <n v="7"/>
    <n v="-1"/>
    <x v="1"/>
  </r>
  <r>
    <n v="38"/>
    <s v="Translated (0%)"/>
    <s v="… Because he felt crummy."/>
    <s v="... Gan ei fod yn teimlo crummy."/>
    <s v="0%"/>
    <n v="5"/>
    <n v="7"/>
    <n v="2"/>
    <x v="0"/>
  </r>
  <r>
    <n v="39"/>
    <s v="Translated (0%)"/>
    <s v="Wrong email"/>
    <s v="E-bost Anghywir"/>
    <s v="0%"/>
    <n v="2"/>
    <n v="2"/>
    <n v="0"/>
    <x v="0"/>
  </r>
  <r>
    <n v="40"/>
    <s v="Translated (0%)"/>
    <s v="A Minnesota couple decided to vacation to Florida during the winter."/>
    <s v="Mae cwpl Minnesota penderfynu yn ystod y gwyliau i Florida yn ystod y gaeaf."/>
    <s v="0%"/>
    <n v="11"/>
    <n v="14"/>
    <n v="3"/>
    <x v="0"/>
  </r>
  <r>
    <n v="41"/>
    <s v="Translated (0%)"/>
    <s v="They planned to stay at the very same hotel where they spent their honeymoon 20 years earlier."/>
    <s v="Maent yn cynllunio i aros yn y gwesty un iawn lle maen nhw'n treulio eu mis mêl 20 mlynedd ynghynt."/>
    <s v="0%"/>
    <n v="17"/>
    <n v="20"/>
    <n v="3"/>
    <x v="0"/>
  </r>
  <r>
    <n v="42"/>
    <s v="Translated (0%)"/>
    <s v="Because of hectic schedules, it was difficult to coordinate their travel schedules."/>
    <s v="Oherwydd amserlenni prysur, roedd yn anodd i gydlynu eu hamserlenni teithio."/>
    <s v="0%"/>
    <n v="12"/>
    <n v="11"/>
    <n v="-1"/>
    <x v="0"/>
  </r>
  <r>
    <n v="43"/>
    <s v="Translated (0%)"/>
    <s v="So, the husband left Minnesota and flew to Florida on Thursday."/>
    <s v="Felly, mae'r gwr chwith Minnesota a hedfan i Florida ar ddydd Iau."/>
    <s v="0%"/>
    <n v="11"/>
    <n v="12"/>
    <n v="1"/>
    <x v="0"/>
  </r>
  <r>
    <n v="44"/>
    <s v="Translated (0%)"/>
    <s v="His wife would fly down the following day."/>
    <s v="Byddai ei wraig yn hedfan i lawr y diwrnod canlynol."/>
    <s v="0%"/>
    <n v="8"/>
    <n v="10"/>
    <n v="2"/>
    <x v="0"/>
  </r>
  <r>
    <n v="45"/>
    <s v="Translated (100%)"/>
    <s v="The husband checked into the hotel."/>
    <s v="Mae'r gŵr gwirio i mewn i'r gwesty."/>
    <s v="100%"/>
    <n v="6"/>
    <n v="7"/>
    <n v="1"/>
    <x v="1"/>
  </r>
  <r>
    <n v="46"/>
    <s v="Translated (0%)"/>
    <s v="There was a computer in his room, so he decided to send an e-mail to his wife."/>
    <s v="Roedd cyfrifiadur yn ei ystafell, felly penderfynodd anfon e-bost at ei wraig."/>
    <s v="0%"/>
    <n v="17"/>
    <n v="12"/>
    <n v="-5"/>
    <x v="0"/>
  </r>
  <r>
    <n v="47"/>
    <s v="Translated (0%)"/>
    <s v="However, he accidentally left out one letter in her e-mail address, and without realizing his error, he sent the e-mail."/>
    <s v="Fodd bynnag, ar ddamwain eu gadael allan un llythyr yn ei e-bost, a heb sylweddoli ei gamgymeriad, efe a anfonodd yr e-bost."/>
    <s v="0%"/>
    <n v="20"/>
    <n v="22"/>
    <n v="2"/>
    <x v="0"/>
  </r>
  <r>
    <n v="48"/>
    <s v="Translated (73%)"/>
    <s v="Meanwhile.....somewhere in Houston, a widow had just returned home from her husband's funeral."/>
    <s v="Yn y cyfamser ..... rhywle yn Houston, gwraig weddw oedd newydd ddychwelyd adref o'r angladd ei gŵr."/>
    <s v="73%"/>
    <n v="13"/>
    <n v="17"/>
    <n v="4"/>
    <x v="2"/>
  </r>
  <r>
    <n v="49"/>
    <s v="Translated (0%)"/>
    <s v="He was a minister of many years who was called home to glory following a sudden heart attack."/>
    <s v="Roedd yn weinidog o flynyddoedd lawer a oedd yn galw gartref i ogoniant yn dilyn trawiad ar y galon sydyn."/>
    <s v="0%"/>
    <n v="18"/>
    <n v="20"/>
    <n v="2"/>
    <x v="0"/>
  </r>
  <r>
    <n v="50"/>
    <s v="Translated (0%)"/>
    <s v="The widow decided to check her e-mail, expecting messages from relatives and friends."/>
    <s v="Penderfynodd y wraig weddw i wirio ei e-bost, disgwyl negeseuon o berthnasau a ffrindiau."/>
    <s v="0%"/>
    <n v="13"/>
    <n v="14"/>
    <n v="1"/>
    <x v="0"/>
  </r>
  <r>
    <n v="51"/>
    <s v="Translated (0%)"/>
    <s v="After reading the first message, she fainted."/>
    <s v="Ar ôl darllen y neges gyntaf, mae hi'n llewygu."/>
    <s v="0%"/>
    <n v="7"/>
    <n v="9"/>
    <n v="2"/>
    <x v="0"/>
  </r>
  <r>
    <n v="52"/>
    <s v="Translated (0%)"/>
    <s v="The widow's son rushed into the room, found his mother on the floor, and saw the computer screen which read:"/>
    <s v="Mab y wraig weddw rhuthro i mewn i'r ystafell, hyd ei fam ar y llawr, a gwelodd y sgrin y cyfrifiadur sy'n darllen:"/>
    <s v="0%"/>
    <n v="20"/>
    <n v="23"/>
    <n v="3"/>
    <x v="0"/>
  </r>
  <r>
    <n v="53"/>
    <s v="Translated (0%)"/>
    <s v="To:"/>
    <s v="At:"/>
    <s v="0%"/>
    <n v="1"/>
    <n v="1"/>
    <n v="0"/>
    <x v="0"/>
  </r>
  <r>
    <n v="54"/>
    <s v="Translated (0%)"/>
    <s v="My Loving Wife"/>
    <s v="Mae fy ngwraig Loving"/>
    <s v="0%"/>
    <n v="3"/>
    <n v="4"/>
    <n v="1"/>
    <x v="0"/>
  </r>
  <r>
    <n v="55"/>
    <s v="Translated (0%)"/>
    <s v="Subject:"/>
    <s v="Pwnc:"/>
    <s v="0%"/>
    <n v="1"/>
    <n v="1"/>
    <n v="0"/>
    <x v="0"/>
  </r>
  <r>
    <n v="56"/>
    <s v="Translated (0%)"/>
    <s v="I've Arrived"/>
    <s v="Rwyf wedi Cyrraedd"/>
    <s v="0%"/>
    <n v="2"/>
    <n v="3"/>
    <n v="1"/>
    <x v="0"/>
  </r>
  <r>
    <n v="57"/>
    <s v="Translated (0%)"/>
    <s v="Date:"/>
    <s v="Dyddiad:"/>
    <s v="0%"/>
    <n v="1"/>
    <n v="1"/>
    <n v="0"/>
    <x v="0"/>
  </r>
  <r>
    <n v="58"/>
    <s v="Translated (42%)"/>
    <s v="16 May 2003"/>
    <s v="16 Mai, 2003"/>
    <s v="42%"/>
    <n v="3"/>
    <n v="3"/>
    <n v="0"/>
    <x v="2"/>
  </r>
  <r>
    <n v="59"/>
    <s v="Translated (0%)"/>
    <s v="I know you're surprised to hear from me."/>
    <s v="Rwy'n gwybod eich bod yn synnu i glywed oddi wrthyf."/>
    <s v="0%"/>
    <n v="8"/>
    <n v="10"/>
    <n v="2"/>
    <x v="0"/>
  </r>
  <r>
    <n v="60"/>
    <s v="Translated (0%)"/>
    <s v="They have computers here now and you are allowed to send e-mails to your loved ones."/>
    <s v="Maent wedi gyfrifiaduron yma yn awr ac yn y caniateir i chi anfon e-bost at eich anwyliaid."/>
    <s v="0%"/>
    <n v="16"/>
    <n v="17"/>
    <n v="1"/>
    <x v="0"/>
  </r>
  <r>
    <n v="61"/>
    <s v="Translated (0%)"/>
    <s v="I've just arrived and have been checked in. I see that everything has been prepared for your arrival tomorrow."/>
    <s v="Dwi wedi newydd gyrraedd ac wedi cael eu gwirio i mewn i'n gweld bod popeth wedi ei baratoi ar gyfer eich cyrraedd yfory."/>
    <s v="0%"/>
    <n v="19"/>
    <n v="23"/>
    <n v="4"/>
    <x v="0"/>
  </r>
  <r>
    <n v="62"/>
    <s v="Translated (0%)"/>
    <s v="Looking forward to seeing you then!"/>
    <s v="Edrych ymlaen at eich gweld chi yna!"/>
    <s v="0%"/>
    <n v="6"/>
    <n v="7"/>
    <n v="1"/>
    <x v="0"/>
  </r>
  <r>
    <n v="63"/>
    <s v="Translated (0%)"/>
    <s v="Hope your journey is not as uneventful as mine was."/>
    <s v="Hope nad yw eich taith mor uneventful â mwynglawdd."/>
    <s v="0%"/>
    <n v="10"/>
    <n v="9"/>
    <n v="-1"/>
    <x v="0"/>
  </r>
  <r>
    <n v="64"/>
    <s v="Translated (0%)"/>
    <s v="P.S."/>
    <s v="P.S."/>
    <s v="0%"/>
    <n v="1"/>
    <n v="1"/>
    <n v="0"/>
    <x v="0"/>
  </r>
  <r>
    <n v="65"/>
    <s v="Translated (0%)"/>
    <s v="Sure is hot down here!"/>
    <s v="Cadarn yn boeth i lawr fan hyn!"/>
    <s v="0%"/>
    <n v="5"/>
    <n v="7"/>
    <n v="2"/>
    <x v="0"/>
  </r>
  <r>
    <n v="66"/>
    <s v="Translated (0%)"/>
    <s v="Executions"/>
    <s v="Executions"/>
    <s v="0%"/>
    <n v="1"/>
    <n v="1"/>
    <n v="0"/>
    <x v="0"/>
  </r>
  <r>
    <n v="67"/>
    <s v="Translated (0%)"/>
    <s v="In some foreign country a priest, a lawyer and an engineer are about to be guillotined."/>
    <s v="Mewn rhai gwlad dramor yn offeiriad, yn gyfreithiwr ac yn beiriannydd ar fin cael eu guillotined."/>
    <s v="0%"/>
    <n v="16"/>
    <n v="16"/>
    <n v="0"/>
    <x v="0"/>
  </r>
  <r>
    <n v="68"/>
    <s v="Translated (0%)"/>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0%"/>
    <n v="30"/>
    <n v="37"/>
    <n v="7"/>
    <x v="0"/>
  </r>
  <r>
    <n v="69"/>
    <s v="Translated (0%)"/>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0%"/>
    <n v="32"/>
    <n v="43"/>
    <n v="11"/>
    <x v="0"/>
  </r>
  <r>
    <n v="70"/>
    <s v="Translated (0%)"/>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0%"/>
    <n v="27"/>
    <n v="33"/>
    <n v="6"/>
    <x v="0"/>
  </r>
  <r>
    <n v="71"/>
    <s v="Translated (0%)"/>
    <s v="Shark Meat"/>
    <s v="Cig Shark"/>
    <s v="0%"/>
    <n v="2"/>
    <n v="2"/>
    <n v="0"/>
    <x v="0"/>
  </r>
  <r>
    <n v="72"/>
    <s v="Translated (49%)"/>
    <s v="There is this atheist swimming in the ocean."/>
    <s v="Mae hyn yn anffyddiwr nofio yn y môr."/>
    <s v="49%"/>
    <n v="8"/>
    <n v="8"/>
    <n v="0"/>
    <x v="2"/>
  </r>
  <r>
    <n v="73"/>
    <s v="Translated (41%)"/>
    <s v="All of the sudden he sees this shark in the water, so he starts swimming towards his boat."/>
    <s v="Mae pob un o'r sydyn mae'n gweld hyn siarcod yn y dŵr, felly mae'n dechrau nofio tuag at ei gwch."/>
    <s v="41%"/>
    <n v="18"/>
    <n v="20"/>
    <n v="2"/>
    <x v="2"/>
  </r>
  <r>
    <n v="74"/>
    <s v="Translated (0%)"/>
    <s v="As he looks back he sees the shark turn and head towards him."/>
    <s v="Gan ei fod yn edrych yn ôl mae'n gweld y tro siarc a mynd tuag ato."/>
    <s v="0%"/>
    <n v="13"/>
    <n v="16"/>
    <n v="3"/>
    <x v="0"/>
  </r>
  <r>
    <n v="75"/>
    <s v="Translated (0%)"/>
    <s v="His boat is a ways off and he starts swimming like crazy."/>
    <s v="Mae ei gwch yn oddi ar ffyrdd a oedd yn dechrau nofio fel gwallgof."/>
    <s v="0%"/>
    <n v="12"/>
    <n v="14"/>
    <n v="2"/>
    <x v="0"/>
  </r>
  <r>
    <n v="76"/>
    <s v="Translated (0%)"/>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0%"/>
    <n v="30"/>
    <n v="30"/>
    <n v="0"/>
    <x v="0"/>
  </r>
  <r>
    <n v="77"/>
    <s v="Translated (0%)"/>
    <s v="Save me!&quot;"/>
    <s v="Achub fi!&quot;"/>
    <s v="0%"/>
    <n v="2"/>
    <n v="2"/>
    <n v="0"/>
    <x v="0"/>
  </r>
  <r>
    <n v="78"/>
    <s v="Translated (77%)"/>
    <s v="In an instant time is frozen and a bright light shines down from above."/>
    <s v="Mewn amser unwaith yn rhewi ac mae golau llachar yn tywynnu i lawr oddi uchod."/>
    <s v="77%"/>
    <n v="14"/>
    <n v="15"/>
    <n v="1"/>
    <x v="2"/>
  </r>
  <r>
    <n v="79"/>
    <s v="Translated (0%)"/>
    <s v="The man is motionless in the water when he hears the voice of God say, &quot;You are an atheist."/>
    <s v="Mae'r dyn yn llonydd yn y dŵr wrth iddo glywed y llais Duw yn dweud, &quot;Rydych chi yn anffyddiwr."/>
    <s v="0%"/>
    <n v="19"/>
    <n v="19"/>
    <n v="0"/>
    <x v="0"/>
  </r>
  <r>
    <n v="80"/>
    <s v="Translated (0%)"/>
    <s v="Why do you call upon me when you do not believe in me?&quot;"/>
    <s v="Pam ydych chi'n galw ar i mi pan nad ydych yn credu ynof fi?&quot;"/>
    <s v="0%"/>
    <n v="13"/>
    <n v="14"/>
    <n v="1"/>
    <x v="0"/>
  </r>
  <r>
    <n v="81"/>
    <s v="Translated (0%)"/>
    <s v="Aghast with confusion and knowing he can't lie the man replies, &quot;Well, that's true I don't believe in you, but how about the shark?"/>
    <s v="Syfrdan gyda dryswch a gwybod na all yr atebion celwydd dyn, &quot;All Wel, mae hynny'n wir nid wyf yn credu mewn chi, ond beth am y siarc?"/>
    <s v="0%"/>
    <n v="24"/>
    <n v="27"/>
    <n v="3"/>
    <x v="0"/>
  </r>
  <r>
    <n v="82"/>
    <s v="Translated (0%)"/>
    <s v="Can you make the shark believe in you?&quot;"/>
    <s v="I chi wneud y siarc yn credu mewn chi?&quot;"/>
    <s v="0%"/>
    <n v="8"/>
    <n v="9"/>
    <n v="1"/>
    <x v="0"/>
  </r>
  <r>
    <n v="83"/>
    <s v="Translated (0%)"/>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0%"/>
    <n v="26"/>
    <n v="29"/>
    <n v="3"/>
    <x v="0"/>
  </r>
  <r>
    <n v="84"/>
    <s v="Translated (0%)"/>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0%"/>
    <n v="29"/>
    <n v="35"/>
    <n v="6"/>
    <x v="0"/>
  </r>
  <r>
    <n v="85"/>
    <s v="Translated (0%)"/>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0%"/>
    <n v="33"/>
    <n v="37"/>
    <n v="4"/>
    <x v="0"/>
  </r>
  <r>
    <n v="86"/>
    <s v="Translated (0%)"/>
    <s v="Baby Belly"/>
    <s v="Bol Babi"/>
    <s v="0%"/>
    <n v="2"/>
    <n v="2"/>
    <n v="0"/>
    <x v="0"/>
  </r>
  <r>
    <n v="87"/>
    <s v="Translated (0%)"/>
    <s v="A three year old walked over to a pregnant lady while waiting with his mother in the doctors office."/>
    <s v="Mae blwyddyn blentyn tair cerdded dros i wraig feichiog wrth aros gyda'i fam yn y swyddfa meddygon."/>
    <s v="0%"/>
    <n v="19"/>
    <n v="17"/>
    <n v="-2"/>
    <x v="0"/>
  </r>
  <r>
    <n v="88"/>
    <s v="Translated (0%)"/>
    <s v="He inquisitively ask the lady, &quot;Why is your stomach so big?&quot;"/>
    <s v="Ef chwilfrydig gofyn i'r wraig, &quot;Pam mae eich stumog mor fawr?&quot;"/>
    <s v="0%"/>
    <n v="11"/>
    <n v="11"/>
    <n v="0"/>
    <x v="0"/>
  </r>
  <r>
    <n v="89"/>
    <s v="Translated (0%)"/>
    <s v="She replied, &quot;I'm having a baby.&quot;"/>
    <s v="Atebodd hi, &quot;Rwy'n cael babi.&quot;"/>
    <s v="0%"/>
    <n v="6"/>
    <n v="5"/>
    <n v="-1"/>
    <x v="0"/>
  </r>
  <r>
    <n v="90"/>
    <s v="Translated (0%)"/>
    <s v="With big eyes, he asked, &quot;Is the baby in your stomach?&quot;"/>
    <s v="Gyda llygaid mawr, gofynnodd, &quot;A yw'r babi yn eich stumog?&quot;"/>
    <s v="0%"/>
    <n v="11"/>
    <n v="10"/>
    <n v="-1"/>
    <x v="0"/>
  </r>
  <r>
    <n v="91"/>
    <s v="Translated (0%)"/>
    <s v="She said, &quot;He sure is.&quot;"/>
    <s v="Meddai, &quot;Mae'n siwr yw.&quot;"/>
    <s v="0%"/>
    <n v="5"/>
    <n v="4"/>
    <n v="-1"/>
    <x v="0"/>
  </r>
  <r>
    <n v="92"/>
    <s v="Translated (46%)"/>
    <s v="Then the little boy, with a puzzled look, asked, &quot;Is it a good baby?&quot;"/>
    <s v="Yna y bachgen bach, gyda golwg ddryslyd, gofyn, &quot;A yw'n babi yn dda?&quot;"/>
    <s v="46%"/>
    <n v="14"/>
    <n v="13"/>
    <n v="-1"/>
    <x v="2"/>
  </r>
  <r>
    <n v="93"/>
    <s v="Translated (0%)"/>
    <s v="She said, &quot;Oh, yes."/>
    <s v="Meddai, &quot;O, ie."/>
    <s v="0%"/>
    <n v="4"/>
    <n v="3"/>
    <n v="-1"/>
    <x v="0"/>
  </r>
  <r>
    <n v="94"/>
    <s v="Translated (0%)"/>
    <s v="It's a real good baby.&quot;"/>
    <s v="Mae'n fabi da go iawn.&quot;"/>
    <s v="0%"/>
    <n v="5"/>
    <n v="5"/>
    <n v="0"/>
    <x v="0"/>
  </r>
  <r>
    <n v="95"/>
    <s v="Translated (100%)"/>
    <s v="With an even more surprised and shocked look, he asked..."/>
    <s v="Gyda golwg hyd yn oed mwy synnu ac yn sioc, gofynnodd ..."/>
    <s v="100%"/>
    <n v="10"/>
    <n v="12"/>
    <n v="2"/>
    <x v="1"/>
  </r>
  <r>
    <n v="96"/>
    <s v="Translated (0%)"/>
    <s v="&quot;Then why did you eat him?&quot;"/>
    <s v="&quot;Wel, beth wnaethoch chi ei fwyta ef?&quot;"/>
    <s v="0%"/>
    <n v="6"/>
    <n v="7"/>
    <n v="1"/>
    <x v="0"/>
  </r>
  <r>
    <n v="97"/>
    <s v="Translated (47%)"/>
    <s v="She wins"/>
    <s v="Mae hi'n ennill"/>
    <s v="47%"/>
    <n v="2"/>
    <n v="3"/>
    <n v="1"/>
    <x v="2"/>
  </r>
  <r>
    <n v="98"/>
    <s v="Translated (0%)"/>
    <s v="A lawyer and a blonde are sitting next to each other on a long flight from LA to NY."/>
    <s v="Mae cyfreithiwr a melyn yn sefyll nesaf at ei gilydd ar y daith hir o'r ALl i NY."/>
    <s v="0%"/>
    <n v="19"/>
    <n v="18"/>
    <n v="-1"/>
    <x v="0"/>
  </r>
  <r>
    <n v="99"/>
    <s v="Translated (0%)"/>
    <s v="The lawyer leans over to her and asks if she would like to play a fun game."/>
    <s v="Mae'r cyfreithiwr gwyro dros iddi hi ac yn gofyn os y byddai'n hoffi chwarae gêm hwyliog."/>
    <s v="0%"/>
    <n v="17"/>
    <n v="16"/>
    <n v="-1"/>
    <x v="0"/>
  </r>
  <r>
    <n v="100"/>
    <s v="Translated (0%)"/>
    <s v="The blonde just wants to take a nap, so she politely declines and rolls over to the window to catch a few winks."/>
    <s v="Mae'r melyn yn unig am gymryd i gysgu, felly mae hi yn gwrthod yn gwrtais a rholiau dros at y ffenestr i ddal ychydig winks."/>
    <s v="0%"/>
    <n v="23"/>
    <n v="25"/>
    <n v="2"/>
    <x v="0"/>
  </r>
  <r>
    <n v="101"/>
    <s v="Translated (0%)"/>
    <s v="The lawyer persists and explains that the game is really easy and a lot of fun."/>
    <s v="Mae'r cyfreithiwr yn parhau ac yn egluro bod y gêm yn hawdd iawn ac yn llawer o hwyl."/>
    <s v="0%"/>
    <n v="16"/>
    <n v="18"/>
    <n v="2"/>
    <x v="0"/>
  </r>
  <r>
    <n v="102"/>
    <s v="Translated (0%)"/>
    <s v="He explains&quot; I ask you a question, and if you don't know the answer, you pay me $5, and vice-versa.&quot;"/>
    <s v="Mae'n esbonio &quot;Rwy'n gofyn i chi cwestiwn, ac os nad ydych yn gwybod yr ateb, byddwch yn talu i mi $ 5, ac fel arall.&quot;"/>
    <s v="0%"/>
    <n v="20"/>
    <n v="25"/>
    <n v="5"/>
    <x v="0"/>
  </r>
  <r>
    <n v="103"/>
    <s v="Translated (51%)"/>
    <s v="Again, she politely declines and tries to get some sleep."/>
    <s v="Unwaith eto, mae hi'n gwrthod yn gwrtais ac yn ceisio gael rhywfaint o gwsg."/>
    <s v="51%"/>
    <n v="10"/>
    <n v="14"/>
    <n v="4"/>
    <x v="2"/>
  </r>
  <r>
    <n v="104"/>
    <s v="Translated (53%)"/>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53%"/>
    <n v="43"/>
    <n v="52"/>
    <n v="9"/>
    <x v="2"/>
  </r>
  <r>
    <n v="105"/>
    <s v="Translated (0%)"/>
    <s v="This catches the blonde's attention and, figuring that there will be no end to this torment unless she plays, agrees to the game."/>
    <s v="Mae hyn yn dal sylw'r melyn a, figuring na fydd dim diwedd ar yr artaith oni bai ei bod yn chwarae, yn cytuno i'r gêm."/>
    <s v="0%"/>
    <n v="23"/>
    <n v="25"/>
    <n v="2"/>
    <x v="0"/>
  </r>
  <r>
    <n v="106"/>
    <s v="Translated (48%)"/>
    <s v="The lawyer asks the first question."/>
    <s v="Mae'r cyfreithiwr yn gofyn y cwestiwn cyntaf."/>
    <s v="48%"/>
    <n v="6"/>
    <n v="7"/>
    <n v="1"/>
    <x v="2"/>
  </r>
  <r>
    <n v="107"/>
    <s v="Translated (0%)"/>
    <s v="&quot;What's the distance from the earth to the moon?&quot;"/>
    <s v="&quot;Beth yw'r pellter o'r ddaear i'r lleuad?&quot;"/>
    <s v="0%"/>
    <n v="9"/>
    <n v="7"/>
    <n v="-2"/>
    <x v="0"/>
  </r>
  <r>
    <n v="108"/>
    <s v="Translated (CM)"/>
    <s v="The blonde doesn't say a word, reaches in to her purse, pulls out a five dollar bill and hands it to the lawyer."/>
    <s v="Nid yw'r melyn yn dweud gair, yn cyrraedd mewn i ei phwrs, tynnu allan bil doler pump a dwylo i'r cyfreithiwr."/>
    <s v="CM"/>
    <n v="23"/>
    <n v="21"/>
    <n v="-2"/>
    <x v="3"/>
  </r>
  <r>
    <n v="109"/>
    <s v="Translated (99%)"/>
    <s v="Now, it's the blonde's turn."/>
    <s v="Nawr, mae'n troi yn y melyn."/>
    <s v="99%"/>
    <n v="5"/>
    <n v="6"/>
    <n v="1"/>
    <x v="2"/>
  </r>
  <r>
    <n v="110"/>
    <s v="Translated (100%)"/>
    <s v="She asks the lawyer:"/>
    <s v="Mae'n gofyn y cyfreithiwr:"/>
    <s v="100%"/>
    <n v="4"/>
    <n v="4"/>
    <n v="0"/>
    <x v="1"/>
  </r>
  <r>
    <n v="111"/>
    <s v="Translated (0%)"/>
    <s v="&quot;What goes up a hill with three legs, and comes down with four?&quot;"/>
    <s v="&quot;Beth sy'n mynd i fyny allt gyda thri coesau, ac mae'n dod i lawr gyda phedwar?&quot;"/>
    <s v="0%"/>
    <n v="13"/>
    <n v="16"/>
    <n v="3"/>
    <x v="0"/>
  </r>
  <r>
    <n v="112"/>
    <s v="Translated (0%)"/>
    <s v="The lawyer looks at her with a puzzled look."/>
    <s v="Mae'r cyfreithiwr yn edrych ar ei gyda golwg ddryslyd."/>
    <s v="0%"/>
    <n v="9"/>
    <n v="9"/>
    <n v="0"/>
    <x v="0"/>
  </r>
  <r>
    <n v="113"/>
    <s v="Translated (0%)"/>
    <s v="He takes out his laptop computer and searches all his references."/>
    <s v="Mae'n mynd allan ei gyfrifiadur pen-glin a chwiliadau ei holl gyfeiriadau."/>
    <s v="0%"/>
    <n v="11"/>
    <n v="11"/>
    <n v="0"/>
    <x v="0"/>
  </r>
  <r>
    <n v="114"/>
    <s v="Translated (100%)"/>
    <s v="He taps into the Air phone with his modem and searches the Net and the Library of Congress."/>
    <s v="Mae'n manteisio ar y ffôn Awyr gyda'i modem a chwiliadau y We a Llyfrgell y Gyngres."/>
    <s v="100%"/>
    <n v="18"/>
    <n v="16"/>
    <n v="-2"/>
    <x v="1"/>
  </r>
  <r>
    <n v="115"/>
    <s v="Translated (100%)"/>
    <s v="Frustrated, he sends E-mails to all his coworkers and friends he knows."/>
    <s v="Rhwystredig, yn anfon e-bost at ei holl coworkers a ffrindiau mae'n eu hadnabod."/>
    <s v="100%"/>
    <n v="12"/>
    <n v="13"/>
    <n v="1"/>
    <x v="1"/>
  </r>
  <r>
    <n v="116"/>
    <s v="Translated (0%)"/>
    <s v="After over an hour, he wakes the blonde and hands her $500."/>
    <s v="Ar ôl dros awr, mae'n deffro y benfelen a dwylo a'i $ 500."/>
    <s v="0%"/>
    <n v="12"/>
    <n v="13"/>
    <n v="1"/>
    <x v="0"/>
  </r>
  <r>
    <n v="117"/>
    <s v="Translated (0%)"/>
    <s v="The blonde politely takes the $500 and turns away to get back to sleep."/>
    <s v="Mae'r melyn yn gwrtais yn cymryd yr $ 500 ac yn troi i ffwrdd i fynd yn ôl i gysgu."/>
    <s v="0%"/>
    <n v="14"/>
    <n v="20"/>
    <n v="6"/>
    <x v="0"/>
  </r>
  <r>
    <n v="118"/>
    <s v="Translated (0%)"/>
    <s v="The lawyer, who is more than a little miffed, wakes the blonde and asks, &quot;Well, so what IS the answer!?&quot;"/>
    <s v="Mae'r cyfreithiwr, sydd yn fwy na ychydig miffed, deffro y melyn ac yn gofyn, &quot;Wel, felly beth YN yw'r ateb!?&quot;"/>
    <s v="0%"/>
    <n v="20"/>
    <n v="20"/>
    <n v="0"/>
    <x v="0"/>
  </r>
  <r>
    <n v="119"/>
    <s v="Translated (0%)"/>
    <s v="Without a word, the blonde reaches into her purse, hands the lawyer $5, and goes back to sleep!"/>
    <s v="Heb air, y golau yn cyrraedd yn ei phwrs, dwylo y cyfreithiwr $ 5, ac yn mynd yn ôl i gysgu!"/>
    <s v="0%"/>
    <n v="18"/>
    <n v="21"/>
    <n v="3"/>
    <x v="0"/>
  </r>
  <r>
    <n v="120"/>
    <s v="Translated (0%)"/>
    <s v="Police Emergency"/>
    <s v="Argyfwng yr Heddlu"/>
    <s v="0%"/>
    <n v="2"/>
    <n v="3"/>
    <n v="1"/>
    <x v="0"/>
  </r>
  <r>
    <n v="121"/>
    <s v="Translated (0%)"/>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0%"/>
    <n v="30"/>
    <n v="31"/>
    <n v="1"/>
    <x v="0"/>
  </r>
  <r>
    <n v="122"/>
    <s v="Translated (0%)"/>
    <s v="George opened the door to go turn off the light but saw there were people in the shed in the process of stealing things."/>
    <s v="George agor y drws i fynd i ddiffodd y golau, ond gwelodd yr oedd pobl yn y sied yn y broses o ddwyn pethau."/>
    <s v="0%"/>
    <n v="24"/>
    <n v="24"/>
    <n v="0"/>
    <x v="0"/>
  </r>
  <r>
    <n v="123"/>
    <s v="Translated (0%)"/>
    <s v="He immediately phoned the police, who asked &quot;Is someone in your house?&quot; and George said no and explained the situation."/>
    <s v="Ef ar unwaith ffoniodd yr heddlu, a ofynnodd &quot;A yw rhywun yn eich cartref?&quot; a George ddywedodd ddim ac esboniodd y sefyllfa."/>
    <s v="0%"/>
    <n v="20"/>
    <n v="22"/>
    <n v="2"/>
    <x v="0"/>
  </r>
  <r>
    <n v="124"/>
    <s v="Translated (87%)"/>
    <s v="Then they explained that all patrols were busy, and that he should simply lock his door and an officer would be there when available."/>
    <s v="Yna maent yn egluro bod yr holl patrolau yn brysur, ac y dylai fod yn syml ei gloi drws a byddai swyddog fod yno pan fydd ar gael."/>
    <s v="87%"/>
    <n v="24"/>
    <n v="28"/>
    <n v="4"/>
    <x v="2"/>
  </r>
  <r>
    <n v="125"/>
    <s v="Translated (0%)"/>
    <s v="George said, &quot;Okay,&quot; hung up, counted to 30, and phoned the police again."/>
    <s v="Dywedodd George, &quot;Iawn,&quot; hongian, cyfrif i 30, a ffoniodd yr heddlu eto."/>
    <s v="0%"/>
    <n v="13"/>
    <n v="12"/>
    <n v="-1"/>
    <x v="0"/>
  </r>
  <r>
    <n v="126"/>
    <s v="Translated (100%)"/>
    <s v="&quot;Hello, I just called you a few seconds ago because there were people in my shed."/>
    <s v="&quot;Helo, Fi jyst eich galw ychydig eiliadau yn ôl, am fod pobl yn fy sied."/>
    <s v="100%"/>
    <n v="16"/>
    <n v="15"/>
    <n v="-1"/>
    <x v="1"/>
  </r>
  <r>
    <n v="127"/>
    <s v="Translated (0%)"/>
    <s v="Well, you don't have to worry about them now because I've just shot them all.&quot;"/>
    <s v="Wel, nid oes rhaid i chi boeni amdanynt nawr gan fy mod i wedi saethu nhw i gyd yn unig.&quot;"/>
    <s v="0%"/>
    <n v="15"/>
    <n v="20"/>
    <n v="5"/>
    <x v="0"/>
  </r>
  <r>
    <n v="128"/>
    <s v="Translated (0%)"/>
    <s v="Then he hung up."/>
    <s v="Yna efe a hongian i fyny."/>
    <s v="0%"/>
    <n v="4"/>
    <n v="6"/>
    <n v="2"/>
    <x v="0"/>
  </r>
  <r>
    <n v="129"/>
    <s v="Translated (0%)"/>
    <s v="Within five minutes three squad cars, an Armed Response unit, and an ambulance showed up."/>
    <s v="O fewn pum munud tri char garfan, uned Ymateb Arfog, ac ambiwlans yn dangos i fyny."/>
    <s v="0%"/>
    <n v="15"/>
    <n v="16"/>
    <n v="1"/>
    <x v="0"/>
  </r>
  <r>
    <n v="130"/>
    <s v="Translated (0%)"/>
    <s v="Of course, the police caught the burglars red-handed."/>
    <s v="Wrth gwrs, yr heddlu ddal y lladron coch-handed."/>
    <s v="0%"/>
    <n v="8"/>
    <n v="8"/>
    <n v="0"/>
    <x v="0"/>
  </r>
  <r>
    <n v="131"/>
    <s v="Translated (71%)"/>
    <s v="One of the policemen said to George:"/>
    <s v="Un o'r plismyn dywedir bod George:"/>
    <s v="71%"/>
    <n v="7"/>
    <n v="6"/>
    <n v="-1"/>
    <x v="2"/>
  </r>
  <r>
    <n v="132"/>
    <s v="Translated (0%)"/>
    <s v="&quot;I thought you said that you'd shot them!&quot;"/>
    <s v="&quot;Roeddwn i'n meddwl ohonoch wedi dweud y byddech yn saethu nhw!&quot;"/>
    <s v="0%"/>
    <n v="8"/>
    <n v="11"/>
    <n v="3"/>
    <x v="0"/>
  </r>
  <r>
    <n v="133"/>
    <s v="Translated (0%)"/>
    <s v="George said, &quot;I thought you said there was nobody available!&quot;"/>
    <s v="Dywedodd George, &quot;Roeddwn i'n meddwl i chi ddweud nad oedd neb ar gael!&quot;"/>
    <s v="0%"/>
    <n v="10"/>
    <n v="13"/>
    <n v="3"/>
    <x v="0"/>
  </r>
  <r>
    <n v="134"/>
    <s v="Translated (0%)"/>
    <s v="Did you ever wonder"/>
    <s v="Oeddech chi erioed wedi meddwl"/>
    <s v="0%"/>
    <n v="4"/>
    <n v="5"/>
    <n v="1"/>
    <x v="0"/>
  </r>
  <r>
    <n v="135"/>
    <s v="Translated (0%)"/>
    <s v="Can you cry under water?"/>
    <s v="Allwch chi gri o dan y dŵr?"/>
    <s v="0%"/>
    <n v="5"/>
    <n v="7"/>
    <n v="2"/>
    <x v="0"/>
  </r>
  <r>
    <n v="136"/>
    <s v="Translated (0%)"/>
    <s v="How important does a person have to be before they are considered assassinated instead of just murdered?"/>
    <s v="Pa mor bwysig yw person yn rhaid cyn iddynt gael eu hystyried lofruddio yn hytrach na dim ond llofruddiwyd?"/>
    <s v="0%"/>
    <n v="17"/>
    <n v="19"/>
    <n v="2"/>
    <x v="0"/>
  </r>
  <r>
    <n v="137"/>
    <s v="Translated (70%)"/>
    <s v="If money doesn't grow on trees then why do banks have branches?"/>
    <s v="Os nad yw arian yn tyfu ar goed yna pam banciau wedi ganghennau?"/>
    <s v="70%"/>
    <n v="12"/>
    <n v="13"/>
    <n v="1"/>
    <x v="2"/>
  </r>
  <r>
    <n v="138"/>
    <s v="Translated (0%)"/>
    <s v="Since bread is square, then why is sandwich meat round?"/>
    <s v="Gan fod bara yn sgwâr, yna pam mae brechdan gig rownd?"/>
    <s v="0%"/>
    <n v="10"/>
    <n v="11"/>
    <n v="1"/>
    <x v="0"/>
  </r>
  <r>
    <n v="139"/>
    <s v="Translated (77%)"/>
    <s v="Why do you have to &quot;put your two cents in&quot;...but it's only a &quot;penny for your thoughts&quot;?"/>
    <s v="Pam mae'n rhaid i chi 'roi eich dau cents yn &quot;... ond dim ond yn&quot; ceiniog am eich meddyliau &quot;?"/>
    <s v="77%"/>
    <n v="17"/>
    <n v="20"/>
    <n v="3"/>
    <x v="2"/>
  </r>
  <r>
    <n v="140"/>
    <s v="Translated (0%)"/>
    <s v="Where's that extra penny going to?"/>
    <s v="Ble mae bod ceiniog yn ychwanegol yn mynd i?"/>
    <s v="0%"/>
    <n v="6"/>
    <n v="9"/>
    <n v="3"/>
    <x v="0"/>
  </r>
  <r>
    <n v="141"/>
    <s v="Translated (77%)"/>
    <s v="Once you're in heaven, do you get stuck wearing the clothes you were buried in for eternity?"/>
    <s v="Unwaith y byddwch chi yn y nefoedd, a ydych yn mynd yn sownd yn gwisgo y dillad chi eu claddu mewn am dragwyddoldeb?"/>
    <s v="77%"/>
    <n v="17"/>
    <n v="23"/>
    <n v="6"/>
    <x v="2"/>
  </r>
  <r>
    <n v="142"/>
    <s v="Translated (0%)"/>
    <s v="Why does a round pizza come in a square box?"/>
    <s v="Pam pizza yn dod rownd mewn blwch sgwâr?"/>
    <s v="0%"/>
    <n v="10"/>
    <n v="8"/>
    <n v="-2"/>
    <x v="0"/>
  </r>
  <r>
    <n v="143"/>
    <s v="Translated (0%)"/>
    <s v="What did cured ham actually have?"/>
    <s v="Beth oedd wedi'i halltu ham mewn gwirionedd wedi?"/>
    <s v="0%"/>
    <n v="6"/>
    <n v="8"/>
    <n v="2"/>
    <x v="0"/>
  </r>
  <r>
    <n v="144"/>
    <s v="Translated (0%)"/>
    <s v="How is it that we put man on the moon before we figured out it would be a good idea to put wheels on luggage?"/>
    <s v="Sut mae'n ein bod yn rhoi dyn ar y lleuad cyn i ni cyfrifedig allan y byddai'n syniad da i roi olwynion ar y bagiau?"/>
    <s v="0%"/>
    <n v="25"/>
    <n v="25"/>
    <n v="0"/>
    <x v="0"/>
  </r>
  <r>
    <n v="145"/>
    <s v="Translated (0%)"/>
    <s v="Why is it that people say they &quot;slept like a baby&quot; when babies wake up like every two hours?"/>
    <s v="Pam bod pobl yn dweud eu bod &quot;cysgu fel babi&quot; wrth babanod deffro fel pob dwy awr?"/>
    <s v="0%"/>
    <n v="19"/>
    <n v="17"/>
    <n v="-2"/>
    <x v="0"/>
  </r>
  <r>
    <n v="146"/>
    <s v="Translated (0%)"/>
    <s v="If a deaf person has to go to court, is it still called a hearing?"/>
    <s v="Os yw person byddar yn gorfod mynd i'r llys, a yw'n dal i alw gwrandawiad?"/>
    <s v="0%"/>
    <n v="15"/>
    <n v="15"/>
    <n v="0"/>
    <x v="0"/>
  </r>
  <r>
    <n v="147"/>
    <s v="Translated (0%)"/>
    <s v="If you drink Pepsi at work in the Coke factory, will they fire you?"/>
    <s v="Os ydych yn yfed Pepsi yn y gwaith yn y ffatri Coke a fydd, yn tân i chi?"/>
    <s v="0%"/>
    <n v="14"/>
    <n v="18"/>
    <n v="4"/>
    <x v="0"/>
  </r>
  <r>
    <n v="148"/>
    <s v="Translated (0%)"/>
    <s v="Why are you IN a movie, but you are ON TV?"/>
    <s v="Pam ydych chi'n YN ffilm, ond eich bod yn AR teledu?"/>
    <s v="0%"/>
    <n v="11"/>
    <n v="11"/>
    <n v="0"/>
    <x v="0"/>
  </r>
  <r>
    <n v="149"/>
    <s v="Translated (0%)"/>
    <s v="Why do people pay to go up tall buildings and then put money in binoculars to look at things on the ground?"/>
    <s v="Pam mae pobl yn talu i fynd i fyny adeiladau uchel ac yna ei roi arian mewn sbienddrych i edrych ar bethau ar y ddaear?"/>
    <s v="0%"/>
    <n v="22"/>
    <n v="25"/>
    <n v="3"/>
    <x v="0"/>
  </r>
  <r>
    <n v="150"/>
    <s v="Translated (0%)"/>
    <s v="How come we choose from just two people for President and fifty for Miss America?"/>
    <s v="Sut yr ydym yn dewis dod o ddim ond dau o bobl ar gyfer Llywydd a hanner i Miss America?"/>
    <s v="0%"/>
    <n v="15"/>
    <n v="20"/>
    <n v="5"/>
    <x v="0"/>
  </r>
  <r>
    <n v="151"/>
    <s v="Sign-off Rejected (0%)"/>
    <s v="Why do doctors leave the room while you change?"/>
    <s v="Pam mae meddygon yn gadael yr ystafell tra byddwch yn newid?"/>
    <s v="0%"/>
    <n v="9"/>
    <n v="11"/>
    <n v="2"/>
    <x v="0"/>
  </r>
  <r>
    <n v="152"/>
    <s v="Translated (0%)"/>
    <s v="They're going to see you naked anyway."/>
    <s v="Maen nhw'n mynd i weld eich noeth beth bynnag."/>
    <s v="0%"/>
    <n v="7"/>
    <n v="9"/>
    <n v="2"/>
    <x v="0"/>
  </r>
  <r>
    <n v="153"/>
    <s v="Translated (0%)"/>
    <s v="If a 911 operator has a heart attack, whom does he/she call?"/>
    <s v="Os bydd gweithredwr 911 wedi cael trawiad ar y galon, y mae ef / hi yn galw?"/>
    <s v="0%"/>
    <n v="12"/>
    <n v="17"/>
    <n v="5"/>
    <x v="0"/>
  </r>
  <r>
    <n v="154"/>
    <s v="Translated (0%)"/>
    <s v="Why is &quot;bra&quot; singular and &quot;panties&quot; plural?"/>
    <s v="Pam mae &quot;bra&quot; unigol a &quot;panties&quot; lluosog?"/>
    <s v="0%"/>
    <n v="7"/>
    <n v="7"/>
    <n v="0"/>
    <x v="0"/>
  </r>
  <r>
    <n v="155"/>
    <s v="Translated (0%)"/>
    <s v="Sick Cookie"/>
    <s v="Cwci Salwch"/>
    <s v="0%"/>
    <n v="2"/>
    <n v="2"/>
    <n v="0"/>
    <x v="0"/>
  </r>
  <r>
    <n v="156"/>
    <s v="Translated (0%)"/>
    <s v="Why did the cookie go to the doctor?"/>
    <s v="Pam y cwci fynd at y meddyg?"/>
    <s v="0%"/>
    <n v="8"/>
    <n v="7"/>
    <n v="-1"/>
    <x v="0"/>
  </r>
  <r>
    <n v="157"/>
    <s v="Translated (60%)"/>
    <s v="… Because he felt crummy."/>
    <s v="... Gan ei fod yn teimlo crummy."/>
    <s v="60%"/>
    <n v="5"/>
    <n v="7"/>
    <n v="2"/>
    <x v="2"/>
  </r>
  <r>
    <n v="158"/>
    <s v="Translated (0%)"/>
    <s v="Wrong email"/>
    <s v="E-bost Anghywir"/>
    <s v="0%"/>
    <n v="2"/>
    <n v="2"/>
    <n v="0"/>
    <x v="0"/>
  </r>
  <r>
    <n v="159"/>
    <s v="Translated (60%)"/>
    <s v="A Minnesota couple decided to vacation to Florida during the winter."/>
    <s v="Mae cwpl Minnesota penderfynu yn ystod y gwyliau i Florida yn ystod y gaeaf."/>
    <s v="60%"/>
    <n v="11"/>
    <n v="14"/>
    <n v="3"/>
    <x v="2"/>
  </r>
  <r>
    <n v="160"/>
    <s v="Translated (0%)"/>
    <s v="They planned to stay at the very same hotel where they spent their honeymoon 20 years earlier."/>
    <s v="Maent yn cynllunio i aros yn y gwesty un iawn lle maen nhw'n treulio eu mis mêl 20 mlynedd ynghynt."/>
    <s v="0%"/>
    <n v="17"/>
    <n v="20"/>
    <n v="3"/>
    <x v="0"/>
  </r>
  <r>
    <n v="161"/>
    <s v="Translated (0%)"/>
    <s v="Because of hectic schedules, it was difficult to coordinate their travel schedules."/>
    <s v="Oherwydd amserlenni prysur, roedd yn anodd i gydlynu eu hamserlenni teithio."/>
    <s v="0%"/>
    <n v="12"/>
    <n v="11"/>
    <n v="-1"/>
    <x v="0"/>
  </r>
  <r>
    <n v="162"/>
    <s v="Translated (0%)"/>
    <s v="So, the husband left Minnesota and flew to Florida on Thursday."/>
    <s v="Felly, mae'r gwr chwith Minnesota a hedfan i Florida ar ddydd Iau."/>
    <s v="0%"/>
    <n v="11"/>
    <n v="12"/>
    <n v="1"/>
    <x v="0"/>
  </r>
  <r>
    <n v="163"/>
    <s v="Translated (0%)"/>
    <s v="His wife would fly down the following day."/>
    <s v="Byddai ei wraig yn hedfan i lawr y diwrnod canlynol."/>
    <s v="0%"/>
    <n v="8"/>
    <n v="10"/>
    <n v="2"/>
    <x v="0"/>
  </r>
  <r>
    <n v="164"/>
    <s v="Translated (0%)"/>
    <s v="The husband checked into the hotel."/>
    <s v="Mae'r gŵr gwirio i mewn i'r gwesty."/>
    <s v="0%"/>
    <n v="6"/>
    <n v="7"/>
    <n v="1"/>
    <x v="0"/>
  </r>
  <r>
    <n v="165"/>
    <s v="Translated (0%)"/>
    <s v="There was a computer in his room, so he decided to send an e-mail to his wife."/>
    <s v="Roedd cyfrifiadur yn ei ystafell, felly penderfynodd anfon e-bost at ei wraig."/>
    <s v="0%"/>
    <n v="17"/>
    <n v="12"/>
    <n v="-5"/>
    <x v="0"/>
  </r>
  <r>
    <n v="166"/>
    <s v="Translated (0%)"/>
    <s v="However, he accidentally left out one letter in her e-mail address, and without realizing his error, he sent the e-mail."/>
    <s v="Fodd bynnag, ar ddamwain eu gadael allan un llythyr yn ei e-bost, a heb sylweddoli ei gamgymeriad, efe a anfonodd yr e-bost."/>
    <s v="0%"/>
    <n v="20"/>
    <n v="22"/>
    <n v="2"/>
    <x v="0"/>
  </r>
  <r>
    <n v="167"/>
    <s v="Translated (0%)"/>
    <s v="Meanwhile.....somewhere in Houston, a widow had just returned home from her husband's funeral."/>
    <s v="Yn y cyfamser ..... rhywle yn Houston, gwraig weddw oedd newydd ddychwelyd adref o'r angladd ei gŵr."/>
    <s v="0%"/>
    <n v="13"/>
    <n v="17"/>
    <n v="4"/>
    <x v="0"/>
  </r>
  <r>
    <n v="168"/>
    <s v="Translated (0%)"/>
    <s v="He was a minister of many years who was called home to glory following a sudden heart attack."/>
    <s v="Roedd yn weinidog o flynyddoedd lawer a oedd yn galw gartref i ogoniant yn dilyn trawiad ar y galon sydyn."/>
    <s v="0%"/>
    <n v="18"/>
    <n v="20"/>
    <n v="2"/>
    <x v="0"/>
  </r>
  <r>
    <n v="169"/>
    <s v="Translated (0%)"/>
    <s v="The widow decided to check her e-mail, expecting messages from relatives and friends."/>
    <s v="Penderfynodd y wraig weddw i wirio ei e-bost, disgwyl negeseuon o berthnasau a ffrindiau."/>
    <s v="0%"/>
    <n v="13"/>
    <n v="14"/>
    <n v="1"/>
    <x v="0"/>
  </r>
  <r>
    <n v="170"/>
    <s v="Translated (0%)"/>
    <s v="After reading the first message, she fainted."/>
    <s v="Ar ôl darllen y neges gyntaf, mae hi'n llewygu."/>
    <s v="0%"/>
    <n v="7"/>
    <n v="9"/>
    <n v="2"/>
    <x v="0"/>
  </r>
  <r>
    <n v="171"/>
    <s v="Translated (0%)"/>
    <s v="The widow's son rushed into the room, found his mother on the floor, and saw the computer screen which read:"/>
    <s v="Mab y wraig weddw rhuthro i mewn i'r ystafell, hyd ei fam ar y llawr, a gwelodd y sgrin y cyfrifiadur sy'n darllen:"/>
    <s v="0%"/>
    <n v="20"/>
    <n v="23"/>
    <n v="3"/>
    <x v="0"/>
  </r>
  <r>
    <n v="172"/>
    <s v="Translated (0%)"/>
    <s v="To:"/>
    <s v="At:"/>
    <s v="0%"/>
    <n v="1"/>
    <n v="1"/>
    <n v="0"/>
    <x v="0"/>
  </r>
  <r>
    <n v="173"/>
    <s v="Translated (77%)"/>
    <s v="My Loving Wife"/>
    <s v="Mae fy ngwraig Loving"/>
    <s v="77%"/>
    <n v="3"/>
    <n v="4"/>
    <n v="1"/>
    <x v="2"/>
  </r>
  <r>
    <n v="174"/>
    <s v="Translated (0%)"/>
    <s v="Subject:"/>
    <s v="Pwnc:"/>
    <s v="0%"/>
    <n v="1"/>
    <n v="1"/>
    <n v="0"/>
    <x v="0"/>
  </r>
  <r>
    <n v="175"/>
    <s v="Translated (0%)"/>
    <s v="I've Arrived"/>
    <s v="Rwyf wedi Cyrraedd"/>
    <s v="0%"/>
    <n v="2"/>
    <n v="3"/>
    <n v="1"/>
    <x v="0"/>
  </r>
  <r>
    <n v="176"/>
    <s v="Translated (0%)"/>
    <s v="Date:"/>
    <s v="Dyddiad:"/>
    <s v="0%"/>
    <n v="1"/>
    <n v="1"/>
    <n v="0"/>
    <x v="0"/>
  </r>
  <r>
    <n v="177"/>
    <s v="Translated (0%)"/>
    <s v="16 May 2003"/>
    <s v="16 Mai, 2003"/>
    <s v="0%"/>
    <n v="3"/>
    <n v="3"/>
    <n v="0"/>
    <x v="0"/>
  </r>
  <r>
    <n v="178"/>
    <s v="Translated (0%)"/>
    <s v="I know you're surprised to hear from me."/>
    <s v="Rwy'n gwybod eich bod yn synnu i glywed oddi wrthyf."/>
    <s v="0%"/>
    <n v="8"/>
    <n v="10"/>
    <n v="2"/>
    <x v="0"/>
  </r>
  <r>
    <n v="179"/>
    <s v="Translated (0%)"/>
    <s v="They have computers here now and you are allowed to send e-mails to your loved ones."/>
    <s v="Maent wedi gyfrifiaduron yma yn awr ac yn y caniateir i chi anfon e-bost at eich anwyliaid."/>
    <s v="0%"/>
    <n v="16"/>
    <n v="17"/>
    <n v="1"/>
    <x v="0"/>
  </r>
  <r>
    <n v="180"/>
    <s v="Translated (0%)"/>
    <s v="I've just arrived and have been checked in. I see that everything has been prepared for your arrival tomorrow."/>
    <s v="Dwi wedi newydd gyrraedd ac wedi cael eu gwirio i mewn i'n gweld bod popeth wedi ei baratoi ar gyfer eich cyrraedd yfory."/>
    <s v="0%"/>
    <n v="19"/>
    <n v="23"/>
    <n v="4"/>
    <x v="0"/>
  </r>
  <r>
    <n v="181"/>
    <s v="Translated (0%)"/>
    <s v="Looking forward to seeing you then!"/>
    <s v="Edrych ymlaen at eich gweld chi yna!"/>
    <s v="0%"/>
    <n v="6"/>
    <n v="7"/>
    <n v="1"/>
    <x v="0"/>
  </r>
  <r>
    <n v="182"/>
    <s v="Translated (90%)"/>
    <s v="Hope your journey is not as uneventful as mine was."/>
    <s v="Hope nad yw eich taith mor uneventful â mwynglawdd."/>
    <s v="90%"/>
    <n v="10"/>
    <n v="9"/>
    <n v="-1"/>
    <x v="2"/>
  </r>
  <r>
    <n v="183"/>
    <s v="Translated (0%)"/>
    <s v="Executions"/>
    <s v="Executions"/>
    <s v="0%"/>
    <n v="1"/>
    <n v="1"/>
    <n v="0"/>
    <x v="0"/>
  </r>
  <r>
    <n v="184"/>
    <s v="Translated (75%)"/>
    <s v="In some foreign country a priest, a lawyer and an engineer are about to be guillotined."/>
    <s v="Mewn rhai gwlad dramor yn offeiriad, yn gyfreithiwr ac yn beiriannydd ar fin cael eu guillotined."/>
    <s v="75%"/>
    <n v="16"/>
    <n v="16"/>
    <n v="0"/>
    <x v="2"/>
  </r>
  <r>
    <n v="185"/>
    <s v="Translated (0%)"/>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0%"/>
    <n v="30"/>
    <n v="37"/>
    <n v="7"/>
    <x v="0"/>
  </r>
  <r>
    <n v="186"/>
    <s v="Translated (0%)"/>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0%"/>
    <n v="32"/>
    <n v="43"/>
    <n v="11"/>
    <x v="0"/>
  </r>
  <r>
    <n v="187"/>
    <s v="Translated (0%)"/>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0%"/>
    <n v="27"/>
    <n v="33"/>
    <n v="6"/>
    <x v="0"/>
  </r>
  <r>
    <n v="188"/>
    <s v="Translated (0%)"/>
    <s v="Shark Meat"/>
    <s v="Cig Shark"/>
    <s v="0%"/>
    <n v="2"/>
    <n v="2"/>
    <n v="0"/>
    <x v="0"/>
  </r>
  <r>
    <n v="189"/>
    <s v="Translated (0%)"/>
    <s v="There is this atheist swimming in the ocean."/>
    <s v="Mae hyn yn anffyddiwr nofio yn y môr."/>
    <s v="0%"/>
    <n v="8"/>
    <n v="8"/>
    <n v="0"/>
    <x v="0"/>
  </r>
  <r>
    <n v="190"/>
    <s v="Translated (0%)"/>
    <s v="All of the sudden he sees this shark in the water, so he starts swimming towards his boat."/>
    <s v="Mae pob un o'r sydyn mae'n gweld hyn siarcod yn y dŵr, felly mae'n dechrau nofio tuag at ei gwch."/>
    <s v="0%"/>
    <n v="18"/>
    <n v="20"/>
    <n v="2"/>
    <x v="0"/>
  </r>
  <r>
    <n v="191"/>
    <s v="Translated (0%)"/>
    <s v="As he looks back he sees the shark turn and head towards him."/>
    <s v="Gan ei fod yn edrych yn ôl mae'n gweld y tro siarc a mynd tuag ato."/>
    <s v="0%"/>
    <n v="13"/>
    <n v="16"/>
    <n v="3"/>
    <x v="0"/>
  </r>
  <r>
    <n v="192"/>
    <s v="Translated (64%)"/>
    <s v="His boat is a ways off and he starts swimming like crazy."/>
    <s v="Mae ei gwch yn oddi ar ffyrdd a oedd yn dechrau nofio fel gwallgof."/>
    <s v="64%"/>
    <n v="12"/>
    <n v="14"/>
    <n v="2"/>
    <x v="2"/>
  </r>
  <r>
    <n v="193"/>
    <s v="Translated (0%)"/>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0%"/>
    <n v="30"/>
    <n v="30"/>
    <n v="0"/>
    <x v="0"/>
  </r>
  <r>
    <n v="194"/>
    <s v="Translated (0%)"/>
    <s v="Save me!&quot;"/>
    <s v="Achub fi!&quot;"/>
    <s v="0%"/>
    <n v="2"/>
    <n v="2"/>
    <n v="0"/>
    <x v="0"/>
  </r>
  <r>
    <n v="195"/>
    <s v="Translated (0%)"/>
    <s v="In an instant time is frozen and a bright light shines down from above."/>
    <s v="Mewn amser unwaith yn rhewi ac mae golau llachar yn tywynnu i lawr oddi uchod."/>
    <s v="0%"/>
    <n v="14"/>
    <n v="15"/>
    <n v="1"/>
    <x v="0"/>
  </r>
  <r>
    <n v="196"/>
    <s v="Translated (0%)"/>
    <s v="The man is motionless in the water when he hears the voice of God say, &quot;You are an atheist."/>
    <s v="Mae'r dyn yn llonydd yn y dŵr wrth iddo glywed y llais Duw yn dweud, &quot;Rydych chi yn anffyddiwr."/>
    <s v="0%"/>
    <n v="19"/>
    <n v="19"/>
    <n v="0"/>
    <x v="0"/>
  </r>
  <r>
    <n v="197"/>
    <s v="Translated (100%)"/>
    <s v="Why do you call upon me when you do not believe in me?&quot;"/>
    <s v="Pam ydych chi'n galw ar i mi pan nad ydych yn credu ynof fi?&quot;"/>
    <s v="100%"/>
    <n v="13"/>
    <n v="14"/>
    <n v="1"/>
    <x v="1"/>
  </r>
  <r>
    <n v="198"/>
    <s v="Translated (0%)"/>
    <s v="Aghast with confusion and knowing he can't lie the man replies, &quot;Well, that's true I don't believe in you, but how about the shark?"/>
    <s v="Syfrdan gyda dryswch a gwybod na all yr atebion celwydd dyn, &quot;All Wel, mae hynny'n wir nid wyf yn credu mewn chi, ond beth am y siarc?"/>
    <s v="0%"/>
    <n v="24"/>
    <n v="27"/>
    <n v="3"/>
    <x v="0"/>
  </r>
  <r>
    <n v="199"/>
    <s v="Translated (0%)"/>
    <s v="Can you make the shark believe in you?&quot;"/>
    <s v="I chi wneud y siarc yn credu mewn chi?&quot;"/>
    <s v="0%"/>
    <n v="8"/>
    <n v="9"/>
    <n v="1"/>
    <x v="0"/>
  </r>
  <r>
    <n v="200"/>
    <s v="Translated (99%)"/>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99%"/>
    <n v="26"/>
    <n v="29"/>
    <n v="3"/>
    <x v="2"/>
  </r>
  <r>
    <n v="201"/>
    <s v="Translated (0%)"/>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0%"/>
    <n v="29"/>
    <n v="35"/>
    <n v="6"/>
    <x v="0"/>
  </r>
  <r>
    <n v="202"/>
    <s v="Translated (0%)"/>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0%"/>
    <n v="33"/>
    <n v="37"/>
    <n v="4"/>
    <x v="0"/>
  </r>
  <r>
    <n v="203"/>
    <s v="Translated (54%)"/>
    <s v="Baby Belly"/>
    <s v="Bol Babi"/>
    <s v="54%"/>
    <n v="2"/>
    <n v="2"/>
    <n v="0"/>
    <x v="2"/>
  </r>
  <r>
    <n v="204"/>
    <s v="Translated (0%)"/>
    <s v="A three year old walked over to a pregnant lady while waiting with his mother in the doctors office."/>
    <s v="Mae blwyddyn blentyn tair cerdded dros i wraig feichiog wrth aros gyda'i fam yn y swyddfa meddygon."/>
    <s v="0%"/>
    <n v="19"/>
    <n v="17"/>
    <n v="-2"/>
    <x v="0"/>
  </r>
  <r>
    <n v="205"/>
    <s v="Translated (0%)"/>
    <s v="He inquisitively ask the lady, &quot;Why is your stomach so big?&quot;"/>
    <s v="Ef chwilfrydig gofyn i'r wraig, &quot;Pam mae eich stumog mor fawr?&quot;"/>
    <s v="0%"/>
    <n v="11"/>
    <n v="11"/>
    <n v="0"/>
    <x v="0"/>
  </r>
  <r>
    <n v="206"/>
    <s v="Translated (0%)"/>
    <s v="She replied, &quot;I'm having a baby.&quot;"/>
    <s v="Atebodd hi, &quot;Rwy'n cael babi.&quot;"/>
    <s v="0%"/>
    <n v="6"/>
    <n v="5"/>
    <n v="-1"/>
    <x v="0"/>
  </r>
  <r>
    <n v="207"/>
    <s v="Translated (57%)"/>
    <s v="With big eyes, he asked, &quot;Is the baby in your stomach?&quot;"/>
    <s v="Gyda llygaid mawr, gofynnodd, &quot;A yw'r babi yn eich stumog?&quot;"/>
    <s v="57%"/>
    <n v="11"/>
    <n v="10"/>
    <n v="-1"/>
    <x v="2"/>
  </r>
  <r>
    <n v="208"/>
    <s v="Translated (0%)"/>
    <s v="She said, &quot;He sure is.&quot;"/>
    <s v="Meddai, &quot;Mae'n siwr yw.&quot;"/>
    <s v="0%"/>
    <n v="5"/>
    <n v="4"/>
    <n v="-1"/>
    <x v="0"/>
  </r>
  <r>
    <n v="209"/>
    <s v="Translated (0%)"/>
    <s v="Then the little boy, with a puzzled look, asked, &quot;Is it a good baby?&quot;"/>
    <s v="Yna y bachgen bach, gyda golwg ddryslyd, gofyn, &quot;A yw'n babi yn dda?&quot;"/>
    <s v="0%"/>
    <n v="14"/>
    <n v="13"/>
    <n v="-1"/>
    <x v="0"/>
  </r>
  <r>
    <n v="210"/>
    <s v="Translated (100%)"/>
    <s v="She said, &quot;Oh, yes."/>
    <s v="Meddai, &quot;O, ie."/>
    <s v="100%"/>
    <n v="4"/>
    <n v="3"/>
    <n v="-1"/>
    <x v="1"/>
  </r>
  <r>
    <n v="211"/>
    <s v="Translated (99%)"/>
    <s v="It's a real good baby.&quot;"/>
    <s v="Mae'n fabi da go iawn.&quot;"/>
    <s v="99%"/>
    <n v="5"/>
    <n v="5"/>
    <n v="0"/>
    <x v="2"/>
  </r>
  <r>
    <n v="212"/>
    <s v="Translated (100%)"/>
    <s v="With an even more surprised and shocked look, he asked..."/>
    <s v="Gyda golwg hyd yn oed mwy synnu ac yn sioc, gofynnodd ..."/>
    <s v="100%"/>
    <n v="10"/>
    <n v="12"/>
    <n v="2"/>
    <x v="1"/>
  </r>
  <r>
    <n v="213"/>
    <s v="Translated (0%)"/>
    <s v="&quot;Then why did you eat him?&quot;"/>
    <s v="&quot;Wel, beth wnaethoch chi ei fwyta ef?&quot;"/>
    <s v="0%"/>
    <n v="6"/>
    <n v="7"/>
    <n v="1"/>
    <x v="0"/>
  </r>
  <r>
    <n v="214"/>
    <s v="Translated (0%)"/>
    <s v="She wins"/>
    <s v="Mae hi'n ennill"/>
    <s v="0%"/>
    <n v="2"/>
    <n v="3"/>
    <n v="1"/>
    <x v="0"/>
  </r>
  <r>
    <n v="215"/>
    <s v="Translated (100%)"/>
    <s v="A lawyer and a blonde are sitting next to each other on a long flight from LA to NY."/>
    <s v="Mae cyfreithiwr a melyn yn sefyll nesaf at ei gilydd ar y daith hir o'r ALl i NY."/>
    <s v="100%"/>
    <n v="19"/>
    <n v="18"/>
    <n v="-1"/>
    <x v="1"/>
  </r>
  <r>
    <n v="216"/>
    <s v="Translated (100%)"/>
    <s v="The lawyer leans over to her and asks if she would like to play a fun game."/>
    <s v="Mae'r cyfreithiwr gwyro dros iddi hi ac yn gofyn os y byddai'n hoffi chwarae gêm hwyliog."/>
    <s v="100%"/>
    <n v="17"/>
    <n v="16"/>
    <n v="-1"/>
    <x v="1"/>
  </r>
  <r>
    <n v="217"/>
    <s v="Translated (0%)"/>
    <s v="The blonde just wants to take a nap, so she politely declines and rolls over to the window to catch a few winks."/>
    <s v="Mae'r melyn yn unig am gymryd i gysgu, felly mae hi yn gwrthod yn gwrtais a rholiau dros at y ffenestr i ddal ychydig winks."/>
    <s v="0%"/>
    <n v="23"/>
    <n v="25"/>
    <n v="2"/>
    <x v="0"/>
  </r>
  <r>
    <n v="218"/>
    <s v="Translated (95%)"/>
    <s v="The lawyer persists and explains that the game is really easy and a lot of fun."/>
    <s v="Mae'r cyfreithiwr yn parhau ac yn egluro bod y gêm yn hawdd iawn ac yn llawer o hwyl."/>
    <s v="95%"/>
    <n v="16"/>
    <n v="18"/>
    <n v="2"/>
    <x v="2"/>
  </r>
  <r>
    <n v="219"/>
    <s v="Translated (0%)"/>
    <s v="He explains&quot; I ask you a question, and if you don't know the answer, you pay me $5, and vice-versa.&quot;"/>
    <s v="Mae'n esbonio &quot;Rwy'n gofyn i chi cwestiwn, ac os nad ydych yn gwybod yr ateb, byddwch yn talu i mi $ 5, ac fel arall.&quot;"/>
    <s v="0%"/>
    <n v="20"/>
    <n v="25"/>
    <n v="5"/>
    <x v="0"/>
  </r>
  <r>
    <n v="220"/>
    <s v="Translated (0%)"/>
    <s v="Again, she politely declines and tries to get some sleep."/>
    <s v="Unwaith eto, mae hi'n gwrthod yn gwrtais ac yn ceisio gael rhywfaint o gwsg."/>
    <s v="0%"/>
    <n v="10"/>
    <n v="14"/>
    <n v="4"/>
    <x v="0"/>
  </r>
  <r>
    <n v="221"/>
    <s v="Translated (0%)"/>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0%"/>
    <n v="43"/>
    <n v="52"/>
    <n v="9"/>
    <x v="0"/>
  </r>
  <r>
    <n v="222"/>
    <s v="Translated (0%)"/>
    <s v="This catches the blonde's attention and, figuring that there will be no end to this torment unless she plays, agrees to the game."/>
    <s v="Mae hyn yn dal sylw'r melyn a, figuring na fydd dim diwedd ar yr artaith oni bai ei bod yn chwarae, yn cytuno i'r gêm."/>
    <s v="0%"/>
    <n v="23"/>
    <n v="25"/>
    <n v="2"/>
    <x v="0"/>
  </r>
  <r>
    <n v="223"/>
    <s v="Translated (0%)"/>
    <s v="The lawyer asks the first question."/>
    <s v="Mae'r cyfreithiwr yn gofyn y cwestiwn cyntaf."/>
    <s v="0%"/>
    <n v="6"/>
    <n v="7"/>
    <n v="1"/>
    <x v="0"/>
  </r>
  <r>
    <n v="224"/>
    <s v="Translated (100%)"/>
    <s v="&quot;What's the distance from the earth to the moon?&quot;"/>
    <s v="&quot;Beth yw'r pellter o'r ddaear i'r lleuad?&quot;"/>
    <s v="100%"/>
    <n v="9"/>
    <n v="7"/>
    <n v="-2"/>
    <x v="1"/>
  </r>
  <r>
    <n v="225"/>
    <s v="Translated (100%)"/>
    <s v="The blonde doesn't say a word, reaches in to her purse, pulls out a five dollar bill and hands it to the lawyer."/>
    <s v="Nid yw'r melyn yn dweud gair, yn cyrraedd mewn i ei phwrs, tynnu allan bil doler pump a dwylo i'r cyfreithiwr."/>
    <s v="100%"/>
    <n v="23"/>
    <n v="21"/>
    <n v="-2"/>
    <x v="1"/>
  </r>
  <r>
    <n v="226"/>
    <s v="Translated (100%)"/>
    <s v="Now, it's the blonde's turn."/>
    <s v="Nawr, mae'n troi yn y melyn."/>
    <s v="100%"/>
    <n v="5"/>
    <n v="6"/>
    <n v="1"/>
    <x v="1"/>
  </r>
  <r>
    <n v="227"/>
    <s v="Translated (0%)"/>
    <s v="She asks the lawyer:"/>
    <s v="Mae'n gofyn y cyfreithiwr:"/>
    <s v="0%"/>
    <n v="4"/>
    <n v="4"/>
    <n v="0"/>
    <x v="0"/>
  </r>
  <r>
    <n v="228"/>
    <s v="Translated (0%)"/>
    <s v="&quot;What goes up a hill with three legs, and comes down with four?&quot;"/>
    <s v="&quot;Beth sy'n mynd i fyny allt gyda thri coesau, ac mae'n dod i lawr gyda phedwar?&quot;"/>
    <s v="0%"/>
    <n v="13"/>
    <n v="16"/>
    <n v="3"/>
    <x v="0"/>
  </r>
  <r>
    <n v="229"/>
    <s v="Translated (0%)"/>
    <s v="The lawyer looks at her with a puzzled look."/>
    <s v="Mae'r cyfreithiwr yn edrych ar ei gyda golwg ddryslyd."/>
    <s v="0%"/>
    <n v="9"/>
    <n v="9"/>
    <n v="0"/>
    <x v="0"/>
  </r>
  <r>
    <n v="230"/>
    <s v="Translated (100%)"/>
    <s v="He takes out his laptop computer and searches all his references."/>
    <s v="Mae'n mynd allan ei gyfrifiadur pen-glin a chwiliadau ei holl gyfeiriadau."/>
    <s v="100%"/>
    <n v="11"/>
    <n v="11"/>
    <n v="0"/>
    <x v="1"/>
  </r>
  <r>
    <n v="231"/>
    <s v="Translated (CM)"/>
    <s v="He taps into the Air phone with his modem and searches the Net and the Library of Congress."/>
    <s v="Mae'n manteisio ar y ffôn Awyr gyda'i modem a chwiliadau y We a Llyfrgell y Gyngres."/>
    <s v="CM"/>
    <n v="18"/>
    <n v="16"/>
    <n v="-2"/>
    <x v="3"/>
  </r>
  <r>
    <n v="232"/>
    <s v="Translated (0%)"/>
    <s v="The blonde politely takes the $500 and turns away to get back to sleep."/>
    <s v="Mae'r melyn yn gwrtais yn cymryd yr $ 500 ac yn troi i ffwrdd i fynd yn ôl i gysgu."/>
    <s v="0%"/>
    <n v="14"/>
    <n v="20"/>
    <n v="6"/>
    <x v="0"/>
  </r>
  <r>
    <n v="233"/>
    <s v="Translated (0%)"/>
    <s v="The lawyer, who is more than a little miffed, wakes the blonde and asks, &quot;Well, so what IS the answer!?&quot;"/>
    <s v="Mae'r cyfreithiwr, sydd yn fwy na ychydig miffed, deffro y melyn ac yn gofyn, &quot;Wel, felly beth YN yw'r ateb!?&quot;"/>
    <s v="0%"/>
    <n v="20"/>
    <n v="20"/>
    <n v="0"/>
    <x v="0"/>
  </r>
  <r>
    <n v="234"/>
    <s v="Translated (0%)"/>
    <s v="Without a word, the blonde reaches into her purse, hands the lawyer $5, and goes back to sleep!"/>
    <s v="Heb air, y golau yn cyrraedd yn ei phwrs, dwylo y cyfreithiwr $ 5, ac yn mynd yn ôl i gysgu!"/>
    <s v="0%"/>
    <n v="18"/>
    <n v="21"/>
    <n v="3"/>
    <x v="0"/>
  </r>
  <r>
    <n v="235"/>
    <s v="Translated (100%)"/>
    <s v="Police Emergency"/>
    <s v="Argyfwng yr Heddlu"/>
    <s v="100%"/>
    <n v="2"/>
    <n v="3"/>
    <n v="1"/>
    <x v="1"/>
  </r>
  <r>
    <n v="236"/>
    <s v="Translated (0%)"/>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0%"/>
    <n v="30"/>
    <n v="31"/>
    <n v="1"/>
    <x v="0"/>
  </r>
  <r>
    <n v="237"/>
    <s v="Translated (0%)"/>
    <s v="George opened the door to go turn off the light but saw there were people in the shed in the process of stealing things."/>
    <s v="George agor y drws i fynd i ddiffodd y golau, ond gwelodd yr oedd pobl yn y sied yn y broses o ddwyn pethau."/>
    <s v="0%"/>
    <n v="24"/>
    <n v="24"/>
    <n v="0"/>
    <x v="0"/>
  </r>
  <r>
    <n v="238"/>
    <s v="Translated (0%)"/>
    <s v="He immediately phoned the police, who asked &quot;Is someone in your house?&quot; and George said no and explained the situation."/>
    <s v="Ef ar unwaith ffoniodd yr heddlu, a ofynnodd &quot;A yw rhywun yn eich cartref?&quot; a George ddywedodd ddim ac esboniodd y sefyllfa."/>
    <s v="0%"/>
    <n v="20"/>
    <n v="22"/>
    <n v="2"/>
    <x v="0"/>
  </r>
  <r>
    <n v="239"/>
    <s v="Translated (0%)"/>
    <s v="Then they explained that all patrols were busy, and that he should simply lock his door and an officer would be there when available."/>
    <s v="Yna maent yn egluro bod yr holl patrolau yn brysur, ac y dylai fod yn syml ei gloi drws a byddai swyddog fod yno pan fydd ar gael."/>
    <s v="0%"/>
    <n v="24"/>
    <n v="28"/>
    <n v="4"/>
    <x v="0"/>
  </r>
  <r>
    <n v="240"/>
    <s v="Translated (0%)"/>
    <s v="George said, &quot;Okay,&quot; hung up, counted to 30, and phoned the police again."/>
    <s v="Dywedodd George, &quot;Iawn,&quot; hongian, cyfrif i 30, a ffoniodd yr heddlu eto."/>
    <s v="0%"/>
    <n v="13"/>
    <n v="12"/>
    <n v="-1"/>
    <x v="0"/>
  </r>
  <r>
    <n v="241"/>
    <s v="Translated (0%)"/>
    <s v="&quot;Hello, I just called you a few seconds ago because there were people in my shed."/>
    <s v="&quot;Helo, Fi jyst eich galw ychydig eiliadau yn ôl, am fod pobl yn fy sied."/>
    <s v="0%"/>
    <n v="16"/>
    <n v="15"/>
    <n v="-1"/>
    <x v="0"/>
  </r>
  <r>
    <n v="242"/>
    <s v="Translated (41%)"/>
    <s v="Well, you don't have to worry about them now because I've just shot them all.&quot;"/>
    <s v="Wel, nid oes rhaid i chi boeni amdanynt nawr gan fy mod i wedi saethu nhw i gyd yn unig.&quot;"/>
    <s v="41%"/>
    <n v="15"/>
    <n v="20"/>
    <n v="5"/>
    <x v="2"/>
  </r>
  <r>
    <n v="243"/>
    <s v="Translated (0%)"/>
    <s v="Then he hung up."/>
    <s v="Yna efe a hongian i fyny."/>
    <s v="0%"/>
    <n v="4"/>
    <n v="6"/>
    <n v="2"/>
    <x v="0"/>
  </r>
  <r>
    <n v="244"/>
    <s v="Translated (0%)"/>
    <s v="Within five minutes three squad cars, an Armed Response unit, and an ambulance showed up."/>
    <s v="O fewn pum munud tri char garfan, uned Ymateb Arfog, ac ambiwlans yn dangos i fyny."/>
    <s v="0%"/>
    <n v="15"/>
    <n v="16"/>
    <n v="1"/>
    <x v="0"/>
  </r>
  <r>
    <n v="245"/>
    <s v="Translated (0%)"/>
    <s v="Of course, the police caught the burglars red-handed."/>
    <s v="Wrth gwrs, yr heddlu ddal y lladron coch-handed."/>
    <s v="0%"/>
    <n v="8"/>
    <n v="8"/>
    <n v="0"/>
    <x v="0"/>
  </r>
  <r>
    <n v="246"/>
    <s v="Translated (0%)"/>
    <s v="One of the policemen said to George:"/>
    <s v="Un o'r plismyn dywedir bod George:"/>
    <s v="0%"/>
    <n v="7"/>
    <n v="6"/>
    <n v="-1"/>
    <x v="0"/>
  </r>
  <r>
    <n v="247"/>
    <s v="Translated (0%)"/>
    <s v="&quot;I thought you said that you'd shot them!&quot;"/>
    <s v="&quot;Roeddwn i'n meddwl ohonoch wedi dweud y byddech yn saethu nhw!&quot;"/>
    <s v="0%"/>
    <n v="8"/>
    <n v="11"/>
    <n v="3"/>
    <x v="0"/>
  </r>
  <r>
    <n v="248"/>
    <s v="Translated (0%)"/>
    <s v="George said, &quot;I thought you said there was nobody available!&quot;"/>
    <s v="Dywedodd George, &quot;Roeddwn i'n meddwl i chi ddweud nad oedd neb ar gael!&quot;"/>
    <s v="0%"/>
    <n v="10"/>
    <n v="13"/>
    <n v="3"/>
    <x v="0"/>
  </r>
  <r>
    <n v="249"/>
    <s v="Translated (0%)"/>
    <s v="Did you ever wonder"/>
    <s v="Oeddech chi erioed wedi meddwl"/>
    <s v="0%"/>
    <n v="4"/>
    <n v="5"/>
    <n v="1"/>
    <x v="0"/>
  </r>
  <r>
    <n v="250"/>
    <s v="Translated (0%)"/>
    <s v="Can you cry under water?"/>
    <s v="Allwch chi gri o dan y dŵr?"/>
    <s v="0%"/>
    <n v="5"/>
    <n v="7"/>
    <n v="2"/>
    <x v="0"/>
  </r>
  <r>
    <n v="251"/>
    <s v="Translated (87%)"/>
    <s v="How important does a person have to be before they are considered assassinated instead of just murdered?"/>
    <s v="Pa mor bwysig yw person yn rhaid cyn iddynt gael eu hystyried lofruddio yn hytrach na dim ond llofruddiwyd?"/>
    <s v="87%"/>
    <n v="17"/>
    <n v="19"/>
    <n v="2"/>
    <x v="2"/>
  </r>
  <r>
    <n v="252"/>
    <s v="Translated (0%)"/>
    <s v="If money doesn't grow on trees then why do banks have branches?"/>
    <s v="Os nad yw arian yn tyfu ar goed yna pam banciau wedi ganghennau?"/>
    <s v="0%"/>
    <n v="12"/>
    <n v="13"/>
    <n v="1"/>
    <x v="0"/>
  </r>
  <r>
    <n v="253"/>
    <s v="Translated (99%)"/>
    <s v="Since bread is square, then why is sandwich meat round?"/>
    <s v="Gan fod bara yn sgwâr, yna pam mae brechdan gig rownd?"/>
    <s v="99%"/>
    <n v="10"/>
    <n v="11"/>
    <n v="1"/>
    <x v="2"/>
  </r>
  <r>
    <n v="254"/>
    <s v="Translated (73%)"/>
    <s v="Why do you have to &quot;put your two cents in&quot;...but it's only a &quot;penny for your thoughts&quot;?"/>
    <s v="Pam mae'n rhaid i chi 'roi eich dau cents yn &quot;... ond dim ond yn&quot; ceiniog am eich meddyliau &quot;?"/>
    <s v="73%"/>
    <n v="17"/>
    <n v="20"/>
    <n v="3"/>
    <x v="2"/>
  </r>
  <r>
    <n v="255"/>
    <s v="Translated (89%)"/>
    <s v="Where's that extra penny going to?"/>
    <s v="Ble mae bod ceiniog yn ychwanegol yn mynd i?"/>
    <s v="89%"/>
    <n v="6"/>
    <n v="9"/>
    <n v="3"/>
    <x v="2"/>
  </r>
  <r>
    <n v="256"/>
    <s v="Translated (74%)"/>
    <s v="Once you're in heaven, do you get stuck wearing the clothes you were buried in for eternity?"/>
    <s v="Unwaith y byddwch chi yn y nefoedd, a ydych yn mynd yn sownd yn gwisgo y dillad chi eu claddu mewn am dragwyddoldeb?"/>
    <s v="74%"/>
    <n v="17"/>
    <n v="23"/>
    <n v="6"/>
    <x v="2"/>
  </r>
  <r>
    <n v="257"/>
    <s v="Translated (86%)"/>
    <s v="Why does a round pizza come in a square box?"/>
    <s v="Pam pizza yn dod rownd mewn blwch sgwâr?"/>
    <s v="86%"/>
    <n v="10"/>
    <n v="8"/>
    <n v="-2"/>
    <x v="2"/>
  </r>
  <r>
    <n v="258"/>
    <s v="Translated (85%)"/>
    <s v="What did cured ham actually have?"/>
    <s v="Beth oedd wedi'i halltu ham mewn gwirionedd wedi?"/>
    <s v="85%"/>
    <n v="6"/>
    <n v="8"/>
    <n v="2"/>
    <x v="2"/>
  </r>
  <r>
    <n v="259"/>
    <s v="Translated (86%)"/>
    <s v="How is it that we put man on the moon before we figured out it would be a good idea to put wheels on luggage?"/>
    <s v="Sut mae'n ein bod yn rhoi dyn ar y lleuad cyn i ni cyfrifedig allan y byddai'n syniad da i roi olwynion ar y bagiau?"/>
    <s v="86%"/>
    <n v="25"/>
    <n v="25"/>
    <n v="0"/>
    <x v="2"/>
  </r>
  <r>
    <n v="260"/>
    <s v="Translated (0%)"/>
    <s v="Why is it that people say they &quot;slept like a baby&quot; when babies wake up like every two hours?"/>
    <s v="Pam bod pobl yn dweud eu bod &quot;cysgu fel babi&quot; wrth babanod deffro fel pob dwy awr?"/>
    <s v="0%"/>
    <n v="19"/>
    <n v="17"/>
    <n v="-2"/>
    <x v="0"/>
  </r>
  <r>
    <n v="261"/>
    <s v="Translated (86%)"/>
    <s v="If a deaf person has to go to court, is it still called a hearing?"/>
    <s v="Os yw person byddar yn gorfod mynd i'r llys, a yw'n dal i alw gwrandawiad?"/>
    <s v="86%"/>
    <n v="15"/>
    <n v="15"/>
    <n v="0"/>
    <x v="2"/>
  </r>
  <r>
    <n v="262"/>
    <s v="Translated (0%)"/>
    <s v="If you drink Pepsi at work in the Coke factory, will they fire you?"/>
    <s v="Os ydych yn yfed Pepsi yn y gwaith yn y ffatri Coke a fydd, yn tân i chi?"/>
    <s v="0%"/>
    <n v="14"/>
    <n v="18"/>
    <n v="4"/>
    <x v="0"/>
  </r>
  <r>
    <n v="263"/>
    <s v="Translated (66%)"/>
    <s v="Why are you IN a movie, but you are ON TV?"/>
    <s v="Pam ydych chi'n YN ffilm, ond eich bod yn AR teledu?"/>
    <s v="66%"/>
    <n v="11"/>
    <n v="11"/>
    <n v="0"/>
    <x v="2"/>
  </r>
  <r>
    <n v="264"/>
    <s v="Translated (79%)"/>
    <s v="Why do people pay to go up tall buildings and then put money in binoculars to look at things on the ground?"/>
    <s v="Pam mae pobl yn talu i fynd i fyny adeiladau uchel ac yna ei roi arian mewn sbienddrych i edrych ar bethau ar y ddaear?"/>
    <s v="79%"/>
    <n v="22"/>
    <n v="25"/>
    <n v="3"/>
    <x v="2"/>
  </r>
  <r>
    <n v="265"/>
    <s v="Translated (0%)"/>
    <s v="How come we choose from just two people for President and fifty for Miss America?"/>
    <s v="Sut yr ydym yn dewis dod o ddim ond dau o bobl ar gyfer Llywydd a hanner i Miss America?"/>
    <s v="0%"/>
    <n v="15"/>
    <n v="20"/>
    <n v="5"/>
    <x v="0"/>
  </r>
  <r>
    <n v="266"/>
    <s v="Translated (87%)"/>
    <s v="Why do doctors leave the room while you change?"/>
    <s v="Pam mae meddygon yn gadael yr ystafell tra byddwch yn newid?"/>
    <s v="87%"/>
    <n v="9"/>
    <n v="11"/>
    <n v="2"/>
    <x v="2"/>
  </r>
  <r>
    <n v="267"/>
    <s v="Translated (86%)"/>
    <s v="They're going to see you naked anyway."/>
    <s v="Maen nhw'n mynd i weld eich noeth beth bynnag."/>
    <s v="86%"/>
    <n v="7"/>
    <n v="9"/>
    <n v="2"/>
    <x v="2"/>
  </r>
  <r>
    <n v="268"/>
    <s v="Translated (100%)"/>
    <s v="If a 911 operator has a heart attack, whom does he/she call?"/>
    <s v="Os bydd gweithredwr 911 wedi cael trawiad ar y galon, y mae ef / hi yn galw?"/>
    <s v="100%"/>
    <n v="12"/>
    <n v="17"/>
    <n v="5"/>
    <x v="1"/>
  </r>
  <r>
    <n v="269"/>
    <s v="Translated (0%)"/>
    <s v="Why is &quot;bra&quot; singular and &quot;panties&quot; plural?"/>
    <s v="Pam mae &quot;bra&quot; unigol a &quot;panties&quot; lluosog?"/>
    <s v="0%"/>
    <n v="7"/>
    <n v="7"/>
    <n v="0"/>
    <x v="0"/>
  </r>
  <r>
    <n v="270"/>
    <s v="Translated (0%)"/>
    <s v="Sick Cookie"/>
    <s v="Cwci Salwch"/>
    <s v="0%"/>
    <n v="2"/>
    <n v="2"/>
    <n v="0"/>
    <x v="0"/>
  </r>
  <r>
    <n v="271"/>
    <s v="Translated (0%)"/>
    <s v="Why did the cookie go to the doctor?"/>
    <s v="Pam y cwci fynd at y meddyg?"/>
    <s v="0%"/>
    <n v="8"/>
    <n v="7"/>
    <n v="-1"/>
    <x v="0"/>
  </r>
  <r>
    <n v="272"/>
    <s v="Translated (0%)"/>
    <s v="… Because he felt crummy."/>
    <s v="... Gan ei fod yn teimlo crummy."/>
    <s v="0%"/>
    <n v="5"/>
    <n v="7"/>
    <n v="2"/>
    <x v="0"/>
  </r>
  <r>
    <n v="273"/>
    <s v="Translated (0%)"/>
    <s v="Wrong email"/>
    <s v="E-bost Anghywir"/>
    <s v="0%"/>
    <n v="2"/>
    <n v="2"/>
    <n v="0"/>
    <x v="0"/>
  </r>
  <r>
    <n v="274"/>
    <s v="Translated (0%)"/>
    <s v="A Minnesota couple decided to vacation to Florida during the winter."/>
    <s v="Mae cwpl Minnesota penderfynu yn ystod y gwyliau i Florida yn ystod y gaeaf."/>
    <s v="0%"/>
    <n v="11"/>
    <n v="14"/>
    <n v="3"/>
    <x v="0"/>
  </r>
  <r>
    <n v="275"/>
    <s v="Translated (0%)"/>
    <s v="They planned to stay at the very same hotel where they spent their honeymoon 20 years earlier."/>
    <s v="Maent yn cynllunio i aros yn y gwesty un iawn lle maen nhw'n treulio eu mis mêl 20 mlynedd ynghynt."/>
    <s v="0%"/>
    <n v="17"/>
    <n v="20"/>
    <n v="3"/>
    <x v="0"/>
  </r>
  <r>
    <n v="276"/>
    <s v="Translated (95%)"/>
    <s v="Because of hectic schedules, it was difficult to coordinate their travel schedules."/>
    <s v="Oherwydd amserlenni prysur, roedd yn anodd i gydlynu eu hamserlenni teithio."/>
    <s v="95%"/>
    <n v="12"/>
    <n v="11"/>
    <n v="-1"/>
    <x v="2"/>
  </r>
  <r>
    <n v="277"/>
    <s v="Translated (0%)"/>
    <s v="So, the husband left Minnesota and flew to Florida on Thursday."/>
    <s v="Felly, mae'r gwr chwith Minnesota a hedfan i Florida ar ddydd Iau."/>
    <s v="0%"/>
    <n v="11"/>
    <n v="12"/>
    <n v="1"/>
    <x v="0"/>
  </r>
  <r>
    <n v="278"/>
    <s v="Translated (0%)"/>
    <s v="His wife would fly down the following day."/>
    <s v="Byddai ei wraig yn hedfan i lawr y diwrnod canlynol."/>
    <s v="0%"/>
    <n v="8"/>
    <n v="10"/>
    <n v="2"/>
    <x v="0"/>
  </r>
  <r>
    <n v="279"/>
    <s v="Translated (0%)"/>
    <s v="The husband checked into the hotel."/>
    <s v="Mae'r gŵr gwirio i mewn i'r gwesty."/>
    <s v="0%"/>
    <n v="6"/>
    <n v="7"/>
    <n v="1"/>
    <x v="0"/>
  </r>
  <r>
    <n v="280"/>
    <s v="Translated (0%)"/>
    <s v="There was a computer in his room, so he decided to send an e-mail to his wife."/>
    <s v="Roedd cyfrifiadur yn ei ystafell, felly penderfynodd anfon e-bost at ei wraig."/>
    <s v="0%"/>
    <n v="17"/>
    <n v="12"/>
    <n v="-5"/>
    <x v="0"/>
  </r>
  <r>
    <n v="281"/>
    <s v="Translated (0%)"/>
    <s v="However, he accidentally left out one letter in her e-mail address, and without realizing his error, he sent the e-mail."/>
    <s v="Fodd bynnag, ar ddamwain eu gadael allan un llythyr yn ei e-bost, a heb sylweddoli ei gamgymeriad, efe a anfonodd yr e-bost."/>
    <s v="0%"/>
    <n v="20"/>
    <n v="22"/>
    <n v="2"/>
    <x v="0"/>
  </r>
  <r>
    <n v="282"/>
    <s v="Translated (0%)"/>
    <s v="Meanwhile.....somewhere in Houston, a widow had just returned home from her husband's funeral."/>
    <s v="Yn y cyfamser ..... rhywle yn Houston, gwraig weddw oedd newydd ddychwelyd adref o'r angladd ei gŵr."/>
    <s v="0%"/>
    <n v="13"/>
    <n v="17"/>
    <n v="4"/>
    <x v="0"/>
  </r>
  <r>
    <n v="283"/>
    <s v="Translated (0%)"/>
    <s v="He was a minister of many years who was called home to glory following a sudden heart attack."/>
    <s v="Roedd yn weinidog o flynyddoedd lawer a oedd yn galw gartref i ogoniant yn dilyn trawiad ar y galon sydyn."/>
    <s v="0%"/>
    <n v="18"/>
    <n v="20"/>
    <n v="2"/>
    <x v="0"/>
  </r>
  <r>
    <n v="284"/>
    <s v="Translated (0%)"/>
    <s v="The widow decided to check her e-mail, expecting messages from relatives and friends."/>
    <s v="Penderfynodd y wraig weddw i wirio ei e-bost, disgwyl negeseuon o berthnasau a ffrindiau."/>
    <s v="0%"/>
    <n v="13"/>
    <n v="14"/>
    <n v="1"/>
    <x v="0"/>
  </r>
  <r>
    <n v="285"/>
    <s v="Translated (0%)"/>
    <s v="After reading the first message, she fainted."/>
    <s v="Ar ôl darllen y neges gyntaf, mae hi'n llewygu."/>
    <s v="0%"/>
    <n v="7"/>
    <n v="9"/>
    <n v="2"/>
    <x v="0"/>
  </r>
  <r>
    <n v="286"/>
    <s v="Translated (0%)"/>
    <s v="The widow's son rushed into the room, found his mother on the floor, and saw the computer screen which read:"/>
    <s v="Mab y wraig weddw rhuthro i mewn i'r ystafell, hyd ei fam ar y llawr, a gwelodd y sgrin y cyfrifiadur sy'n darllen:"/>
    <s v="0%"/>
    <n v="20"/>
    <n v="23"/>
    <n v="3"/>
    <x v="0"/>
  </r>
  <r>
    <n v="287"/>
    <s v="Translated (0%)"/>
    <s v="To:"/>
    <s v="At:"/>
    <s v="0%"/>
    <n v="1"/>
    <n v="1"/>
    <n v="0"/>
    <x v="0"/>
  </r>
  <r>
    <n v="288"/>
    <s v="Translated (0%)"/>
    <s v="My Loving Wife"/>
    <s v="Mae fy ngwraig Loving"/>
    <s v="0%"/>
    <n v="3"/>
    <n v="4"/>
    <n v="1"/>
    <x v="0"/>
  </r>
  <r>
    <n v="289"/>
    <s v="Translated (0%)"/>
    <s v="Subject:"/>
    <s v="Pwnc:"/>
    <s v="0%"/>
    <n v="1"/>
    <n v="1"/>
    <n v="0"/>
    <x v="0"/>
  </r>
  <r>
    <n v="290"/>
    <s v="Translated (40%)"/>
    <s v="I've Arrived"/>
    <s v="Rwyf wedi Cyrraedd"/>
    <s v="40%"/>
    <n v="2"/>
    <n v="3"/>
    <n v="1"/>
    <x v="2"/>
  </r>
  <r>
    <n v="291"/>
    <s v="Translated (0%)"/>
    <s v="Date:"/>
    <s v="Dyddiad:"/>
    <s v="0%"/>
    <n v="1"/>
    <n v="1"/>
    <n v="0"/>
    <x v="0"/>
  </r>
  <r>
    <n v="292"/>
    <s v="Translated (0%)"/>
    <s v="16 May 2003"/>
    <s v="16 Mai, 2003"/>
    <s v="0%"/>
    <n v="3"/>
    <n v="3"/>
    <n v="0"/>
    <x v="0"/>
  </r>
  <r>
    <n v="293"/>
    <s v="Translated (0%)"/>
    <s v="I know you're surprised to hear from me."/>
    <s v="Rwy'n gwybod eich bod yn synnu i glywed oddi wrthyf."/>
    <s v="0%"/>
    <n v="8"/>
    <n v="10"/>
    <n v="2"/>
    <x v="0"/>
  </r>
  <r>
    <n v="294"/>
    <s v="Translated (0%)"/>
    <s v="They have computers here now and you are allowed to send e-mails to your loved ones."/>
    <s v="Maent wedi gyfrifiaduron yma yn awr ac yn y caniateir i chi anfon e-bost at eich anwyliaid."/>
    <s v="0%"/>
    <n v="16"/>
    <n v="17"/>
    <n v="1"/>
    <x v="0"/>
  </r>
  <r>
    <n v="295"/>
    <s v="Translated (0%)"/>
    <s v="I've just arrived and have been checked in. I see that everything has been prepared for your arrival tomorrow."/>
    <s v="Dwi wedi newydd gyrraedd ac wedi cael eu gwirio i mewn i'n gweld bod popeth wedi ei baratoi ar gyfer eich cyrraedd yfory."/>
    <s v="0%"/>
    <n v="19"/>
    <n v="23"/>
    <n v="4"/>
    <x v="0"/>
  </r>
  <r>
    <n v="296"/>
    <s v="Translated (0%)"/>
    <s v="Looking forward to seeing you then!"/>
    <s v="Edrych ymlaen at eich gweld chi yna!"/>
    <s v="0%"/>
    <n v="6"/>
    <n v="7"/>
    <n v="1"/>
    <x v="0"/>
  </r>
  <r>
    <n v="297"/>
    <s v="Translated (0%)"/>
    <s v="Hope your journey is not as uneventful as mine was."/>
    <s v="Hope nad yw eich taith mor uneventful â mwynglawdd."/>
    <s v="0%"/>
    <n v="10"/>
    <n v="9"/>
    <n v="-1"/>
    <x v="0"/>
  </r>
  <r>
    <n v="298"/>
    <s v="Translated (0%)"/>
    <s v="P.S."/>
    <s v="P.S."/>
    <s v="0%"/>
    <n v="1"/>
    <n v="1"/>
    <n v="0"/>
    <x v="0"/>
  </r>
  <r>
    <n v="299"/>
    <s v="Translated (0%)"/>
    <s v="Sure is hot down here!"/>
    <s v="Cadarn yn boeth i lawr fan hyn!"/>
    <s v="0%"/>
    <n v="5"/>
    <n v="7"/>
    <n v="2"/>
    <x v="0"/>
  </r>
  <r>
    <n v="300"/>
    <s v="Translated (0%)"/>
    <s v="Executions"/>
    <s v="Executions"/>
    <s v="0%"/>
    <n v="1"/>
    <n v="1"/>
    <n v="0"/>
    <x v="0"/>
  </r>
  <r>
    <n v="301"/>
    <s v="Translated (0%)"/>
    <s v="In some foreign country a priest, a lawyer and an engineer are about to be guillotined."/>
    <s v="Mewn rhai gwlad dramor yn offeiriad, yn gyfreithiwr ac yn beiriannydd ar fin cael eu guillotined."/>
    <s v="0%"/>
    <n v="16"/>
    <n v="16"/>
    <n v="0"/>
    <x v="0"/>
  </r>
  <r>
    <n v="302"/>
    <s v="Translated (0%)"/>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0%"/>
    <n v="30"/>
    <n v="37"/>
    <n v="7"/>
    <x v="0"/>
  </r>
  <r>
    <n v="303"/>
    <s v="Translated (81%)"/>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81%"/>
    <n v="32"/>
    <n v="43"/>
    <n v="11"/>
    <x v="2"/>
  </r>
  <r>
    <n v="304"/>
    <s v="Translated (0%)"/>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0%"/>
    <n v="27"/>
    <n v="33"/>
    <n v="6"/>
    <x v="0"/>
  </r>
  <r>
    <n v="305"/>
    <s v="Translated (0%)"/>
    <s v="Shark Meat"/>
    <s v="Cig Shark"/>
    <s v="0%"/>
    <n v="2"/>
    <n v="2"/>
    <n v="0"/>
    <x v="0"/>
  </r>
  <r>
    <n v="306"/>
    <s v="Translated (0%)"/>
    <s v="There is this atheist swimming in the ocean."/>
    <s v="Mae hyn yn anffyddiwr nofio yn y môr."/>
    <s v="0%"/>
    <n v="8"/>
    <n v="8"/>
    <n v="0"/>
    <x v="0"/>
  </r>
  <r>
    <n v="307"/>
    <s v="Translated (0%)"/>
    <s v="All of the sudden he sees this shark in the water, so he starts swimming towards his boat."/>
    <s v="Mae pob un o'r sydyn mae'n gweld hyn siarcod yn y dŵr, felly mae'n dechrau nofio tuag at ei gwch."/>
    <s v="0%"/>
    <n v="18"/>
    <n v="20"/>
    <n v="2"/>
    <x v="0"/>
  </r>
  <r>
    <n v="308"/>
    <s v="Translated (100%)"/>
    <s v="As he looks back he sees the shark turn and head towards him."/>
    <s v="Gan ei fod yn edrych yn ôl mae'n gweld y tro siarc a mynd tuag ato."/>
    <s v="100%"/>
    <n v="13"/>
    <n v="16"/>
    <n v="3"/>
    <x v="1"/>
  </r>
  <r>
    <n v="309"/>
    <s v="Translated (0%)"/>
    <s v="His boat is a ways off and he starts swimming like crazy."/>
    <s v="Mae ei gwch yn oddi ar ffyrdd a oedd yn dechrau nofio fel gwallgof."/>
    <s v="0%"/>
    <n v="12"/>
    <n v="14"/>
    <n v="2"/>
    <x v="0"/>
  </r>
  <r>
    <n v="310"/>
    <s v="Translated (0%)"/>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0%"/>
    <n v="30"/>
    <n v="30"/>
    <n v="0"/>
    <x v="0"/>
  </r>
  <r>
    <n v="311"/>
    <s v="Translated (0%)"/>
    <s v="Save me!&quot;"/>
    <s v="Achub fi!&quot;"/>
    <s v="0%"/>
    <n v="2"/>
    <n v="2"/>
    <n v="0"/>
    <x v="0"/>
  </r>
  <r>
    <n v="312"/>
    <s v="Translated (0%)"/>
    <s v="In an instant time is frozen and a bright light shines down from above."/>
    <s v="Mewn amser unwaith yn rhewi ac mae golau llachar yn tywynnu i lawr oddi uchod."/>
    <s v="0%"/>
    <n v="14"/>
    <n v="15"/>
    <n v="1"/>
    <x v="0"/>
  </r>
  <r>
    <n v="313"/>
    <s v="Translated (0%)"/>
    <s v="The man is motionless in the water when he hears the voice of God say, &quot;You are an atheist."/>
    <s v="Mae'r dyn yn llonydd yn y dŵr wrth iddo glywed y llais Duw yn dweud, &quot;Rydych chi yn anffyddiwr."/>
    <s v="0%"/>
    <n v="19"/>
    <n v="19"/>
    <n v="0"/>
    <x v="0"/>
  </r>
  <r>
    <n v="314"/>
    <s v="Translated (0%)"/>
    <s v="Why do you call upon me when you do not believe in me?&quot;"/>
    <s v="Pam ydych chi'n galw ar i mi pan nad ydych yn credu ynof fi?&quot;"/>
    <s v="0%"/>
    <n v="13"/>
    <n v="14"/>
    <n v="1"/>
    <x v="0"/>
  </r>
  <r>
    <n v="315"/>
    <s v="Translated (0%)"/>
    <s v="Aghast with confusion and knowing he can't lie the man replies, &quot;Well, that's true I don't believe in you, but how about the shark?"/>
    <s v="Syfrdan gyda dryswch a gwybod na all yr atebion celwydd dyn, &quot;All Wel, mae hynny'n wir nid wyf yn credu mewn chi, ond beth am y siarc?"/>
    <s v="0%"/>
    <n v="24"/>
    <n v="27"/>
    <n v="3"/>
    <x v="0"/>
  </r>
  <r>
    <n v="316"/>
    <s v="Translated (0%)"/>
    <s v="Can you make the shark believe in you?&quot;"/>
    <s v="I chi wneud y siarc yn credu mewn chi?&quot;"/>
    <s v="0%"/>
    <n v="8"/>
    <n v="9"/>
    <n v="1"/>
    <x v="0"/>
  </r>
  <r>
    <n v="317"/>
    <s v="Translated (0%)"/>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0%"/>
    <n v="26"/>
    <n v="29"/>
    <n v="3"/>
    <x v="0"/>
  </r>
  <r>
    <n v="318"/>
    <s v="Translated (0%)"/>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0%"/>
    <n v="29"/>
    <n v="35"/>
    <n v="6"/>
    <x v="0"/>
  </r>
  <r>
    <n v="319"/>
    <s v="Translated (59%)"/>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59%"/>
    <n v="33"/>
    <n v="37"/>
    <n v="4"/>
    <x v="2"/>
  </r>
  <r>
    <n v="320"/>
    <s v="Translated (0%)"/>
    <s v="Baby Belly"/>
    <s v="Bol Babi"/>
    <s v="0%"/>
    <n v="2"/>
    <n v="2"/>
    <n v="0"/>
    <x v="0"/>
  </r>
  <r>
    <n v="321"/>
    <s v="Translated (0%)"/>
    <s v="A three year old walked over to a pregnant lady while waiting with his mother in the doctors office."/>
    <s v="Mae blwyddyn blentyn tair cerdded dros i wraig feichiog wrth aros gyda'i fam yn y swyddfa meddygon."/>
    <s v="0%"/>
    <n v="19"/>
    <n v="17"/>
    <n v="-2"/>
    <x v="0"/>
  </r>
  <r>
    <n v="322"/>
    <s v="Translated (0%)"/>
    <s v="He inquisitively ask the lady, &quot;Why is your stomach so big?&quot;"/>
    <s v="Ef chwilfrydig gofyn i'r wraig, &quot;Pam mae eich stumog mor fawr?&quot;"/>
    <s v="0%"/>
    <n v="11"/>
    <n v="11"/>
    <n v="0"/>
    <x v="0"/>
  </r>
  <r>
    <n v="323"/>
    <s v="Draft (0%)"/>
    <s v="She replied, &quot;I'm having a baby.&quot;"/>
    <s v="Atebodd hi, &quot;Rwy'n cael babi.&quot;"/>
    <s v="0%"/>
    <n v="6"/>
    <n v="5"/>
    <n v="-1"/>
    <x v="0"/>
  </r>
  <r>
    <n v="324"/>
    <s v="Not Translated "/>
    <s v="With big eyes, he asked, &quot;Is the baby in your stomach?&quot;"/>
    <s v="Gyda llygaid mawr, gofynnodd, &quot;A yw'r babi yn eich stumog?&quot;"/>
    <s v="Not translated"/>
    <n v="11"/>
    <n v="10"/>
    <n v="-1"/>
    <x v="4"/>
  </r>
  <r>
    <n v="325"/>
    <s v="Not Translated "/>
    <s v="She said, &quot;He sure is.&quot;"/>
    <s v="Meddai, &quot;Mae'n siwr yw.&quot;"/>
    <s v="Not translated"/>
    <n v="5"/>
    <n v="4"/>
    <n v="-1"/>
    <x v="4"/>
  </r>
  <r>
    <n v="326"/>
    <s v="Not Translated "/>
    <s v="Then the little boy, with a puzzled look, asked, &quot;Is it a good baby?&quot;"/>
    <s v="Yna y bachgen bach, gyda golwg ddryslyd, gofyn, &quot;A yw'n babi yn dda?&quot;"/>
    <s v="Not translated"/>
    <n v="14"/>
    <n v="13"/>
    <n v="-1"/>
    <x v="4"/>
  </r>
  <r>
    <n v="327"/>
    <s v="Not Translated "/>
    <s v="She said, &quot;Oh, yes."/>
    <s v="Meddai, &quot;O, ie."/>
    <s v="Not translated"/>
    <n v="4"/>
    <n v="3"/>
    <n v="-1"/>
    <x v="4"/>
  </r>
  <r>
    <n v="328"/>
    <s v="Not Translated "/>
    <s v="It's a real good baby.&quot;"/>
    <s v="Mae'n fabi da go iawn.&quot;"/>
    <s v="Not translated"/>
    <n v="5"/>
    <n v="5"/>
    <n v="0"/>
    <x v="4"/>
  </r>
  <r>
    <n v="329"/>
    <s v="Not Translated "/>
    <s v="With an even more surprised and shocked look, he asked..."/>
    <s v="Gyda golwg hyd yn oed mwy synnu ac yn sioc, gofynnodd ..."/>
    <s v="Not translated"/>
    <n v="10"/>
    <n v="12"/>
    <n v="2"/>
    <x v="4"/>
  </r>
  <r>
    <n v="330"/>
    <s v="Not Translated "/>
    <s v="&quot;Then why did you eat him?&quot;"/>
    <s v="&quot;Wel, beth wnaethoch chi ei fwyta ef?&quot;"/>
    <s v="Not translated"/>
    <n v="6"/>
    <n v="7"/>
    <n v="1"/>
    <x v="4"/>
  </r>
  <r>
    <n v="331"/>
    <s v="Not Translated "/>
    <s v="She wins"/>
    <s v="Mae hi'n ennill"/>
    <s v="Not translated"/>
    <n v="2"/>
    <n v="3"/>
    <n v="1"/>
    <x v="4"/>
  </r>
  <r>
    <n v="332"/>
    <s v="Not Translated "/>
    <s v="A lawyer and a blonde are sitting next to each other on a long flight from LA to NY."/>
    <s v="Mae cyfreithiwr a melyn yn sefyll nesaf at ei gilydd ar y daith hir o'r ALl i NY."/>
    <s v="Not translated"/>
    <n v="19"/>
    <n v="18"/>
    <n v="-1"/>
    <x v="4"/>
  </r>
  <r>
    <n v="333"/>
    <s v="Not Translated "/>
    <s v="The lawyer leans over to her and asks if she would like to play a fun game."/>
    <s v="Mae'r cyfreithiwr gwyro dros iddi hi ac yn gofyn os y byddai'n hoffi chwarae gêm hwyliog."/>
    <s v="Not translated"/>
    <n v="17"/>
    <n v="16"/>
    <n v="-1"/>
    <x v="4"/>
  </r>
  <r>
    <n v="334"/>
    <s v="Not Translated "/>
    <s v="The blonde just wants to take a nap, so she politely declines and rolls over to the window to catch a few winks."/>
    <s v="Mae'r melyn yn unig am gymryd i gysgu, felly mae hi yn gwrthod yn gwrtais a rholiau dros at y ffenestr i ddal ychydig winks."/>
    <s v="Not translated"/>
    <n v="23"/>
    <n v="25"/>
    <n v="2"/>
    <x v="4"/>
  </r>
  <r>
    <n v="335"/>
    <s v="Not Translated "/>
    <s v="The lawyer persists and explains that the game is really easy and a lot of fun."/>
    <s v="Mae'r cyfreithiwr yn parhau ac yn egluro bod y gêm yn hawdd iawn ac yn llawer o hwyl."/>
    <s v="Not translated"/>
    <n v="16"/>
    <n v="18"/>
    <n v="2"/>
    <x v="4"/>
  </r>
  <r>
    <n v="336"/>
    <s v="Not Translated "/>
    <s v="He explains&quot; I ask you a question, and if you don't know the answer, you pay me $5, and vice-versa.&quot;"/>
    <s v="Mae'n esbonio &quot;Rwy'n gofyn i chi cwestiwn, ac os nad ydych yn gwybod yr ateb, byddwch yn talu i mi $ 5, ac fel arall.&quot;"/>
    <s v="Not translated"/>
    <n v="20"/>
    <n v="25"/>
    <n v="5"/>
    <x v="4"/>
  </r>
  <r>
    <n v="337"/>
    <s v="Not Translated "/>
    <s v="Again, she politely declines and tries to get some sleep."/>
    <s v="Unwaith eto, mae hi'n gwrthod yn gwrtais ac yn ceisio gael rhywfaint o gwsg."/>
    <s v="Not translated"/>
    <n v="10"/>
    <n v="14"/>
    <n v="4"/>
    <x v="4"/>
  </r>
  <r>
    <n v="338"/>
    <s v="Not Translated "/>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Not translated"/>
    <n v="43"/>
    <n v="52"/>
    <n v="9"/>
    <x v="4"/>
  </r>
  <r>
    <n v="339"/>
    <s v="Not Translated "/>
    <s v="This catches the blonde's attention and, figuring that there will be no end to this torment unless she plays, agrees to the game."/>
    <s v="Mae hyn yn dal sylw'r melyn a, figuring na fydd dim diwedd ar yr artaith oni bai ei bod yn chwarae, yn cytuno i'r gêm."/>
    <s v="Not translated"/>
    <n v="23"/>
    <n v="25"/>
    <n v="2"/>
    <x v="4"/>
  </r>
  <r>
    <n v="340"/>
    <s v="Not Translated "/>
    <s v="The lawyer asks the first question."/>
    <s v="Mae'r cyfreithiwr yn gofyn y cwestiwn cyntaf."/>
    <s v="Not translated"/>
    <n v="6"/>
    <n v="7"/>
    <n v="1"/>
    <x v="4"/>
  </r>
  <r>
    <n v="341"/>
    <s v="Not Translated "/>
    <s v="&quot;What's the distance from the earth to the moon?&quot;"/>
    <s v="&quot;Beth yw'r pellter o'r ddaear i'r lleuad?&quot;"/>
    <s v="Not translated"/>
    <n v="9"/>
    <n v="7"/>
    <n v="-2"/>
    <x v="4"/>
  </r>
  <r>
    <n v="342"/>
    <s v="Not Translated "/>
    <s v="The blonde doesn't say a word, reaches in to her purse, pulls out a five dollar bill and hands it to the lawyer."/>
    <s v="Nid yw'r melyn yn dweud gair, yn cyrraedd mewn i ei phwrs, tynnu allan bil doler pump a dwylo i'r cyfreithiwr."/>
    <s v="Not translated"/>
    <n v="23"/>
    <n v="21"/>
    <n v="-2"/>
    <x v="4"/>
  </r>
  <r>
    <n v="343"/>
    <s v="Not Translated "/>
    <s v="Now, it's the blonde's turn."/>
    <s v="Nawr, mae'n troi yn y melyn."/>
    <s v="Not translated"/>
    <n v="5"/>
    <n v="6"/>
    <n v="1"/>
    <x v="4"/>
  </r>
  <r>
    <n v="344"/>
    <s v="Not Translated "/>
    <s v="She asks the lawyer:"/>
    <s v="Mae'n gofyn y cyfreithiwr:"/>
    <s v="Not translated"/>
    <n v="4"/>
    <n v="4"/>
    <n v="0"/>
    <x v="4"/>
  </r>
  <r>
    <n v="345"/>
    <s v="Not Translated "/>
    <s v="&quot;What goes up a hill with three legs, and comes down with four?&quot;"/>
    <s v="&quot;Beth sy'n mynd i fyny allt gyda thri coesau, ac mae'n dod i lawr gyda phedwar?&quot;"/>
    <s v="Not translated"/>
    <n v="13"/>
    <n v="16"/>
    <n v="3"/>
    <x v="4"/>
  </r>
  <r>
    <n v="346"/>
    <s v="Translated (0%)"/>
    <s v="The lawyer looks at her with a puzzled look."/>
    <s v="Mae'r cyfreithiwr yn edrych ar ei gyda golwg ddryslyd."/>
    <s v="0%"/>
    <n v="9"/>
    <n v="9"/>
    <n v="0"/>
    <x v="0"/>
  </r>
  <r>
    <n v="347"/>
    <s v="Translated (100%)"/>
    <s v="He takes out his laptop computer and searches all his references."/>
    <s v="Mae'n mynd allan ei gyfrifiadur pen-glin a chwiliadau ei holl gyfeiriadau."/>
    <s v="100%"/>
    <n v="11"/>
    <n v="11"/>
    <n v="0"/>
    <x v="1"/>
  </r>
  <r>
    <n v="348"/>
    <s v="Not Translated (0%)"/>
    <s v="He taps into the Air phone with his modem and searches the Net and the Library of Congress."/>
    <s v="Mae'n manteisio ar y ffôn Awyr gyda'i modem a chwiliadau y We a Llyfrgell y Gyngres."/>
    <s v="0%"/>
    <n v="18"/>
    <n v="16"/>
    <n v="-2"/>
    <x v="0"/>
  </r>
  <r>
    <n v="349"/>
    <s v="Translated (100%)"/>
    <s v="Frustrated, he sends E-mails to all his coworkers and friends he knows."/>
    <s v="Rhwystredig, yn anfon e-bost at ei holl coworkers a ffrindiau mae'n eu hadnabod."/>
    <s v="100%"/>
    <n v="12"/>
    <n v="13"/>
    <n v="1"/>
    <x v="1"/>
  </r>
  <r>
    <n v="350"/>
    <s v="Translated (0%)"/>
    <s v="After over an hour, he wakes the blonde and hands her $500."/>
    <s v="Ar ôl dros awr, mae'n deffro y benfelen a dwylo a'i $ 500."/>
    <s v="0%"/>
    <n v="12"/>
    <n v="13"/>
    <n v="1"/>
    <x v="0"/>
  </r>
  <r>
    <n v="351"/>
    <s v="Translated (0%)"/>
    <s v="The blonde politely takes the $500 and turns away to get back to sleep."/>
    <s v="Mae'r melyn yn gwrtais yn cymryd yr $ 500 ac yn troi i ffwrdd i fynd yn ôl i gysgu."/>
    <s v="0%"/>
    <n v="14"/>
    <n v="20"/>
    <n v="6"/>
    <x v="0"/>
  </r>
  <r>
    <n v="352"/>
    <s v="Translated (100%)"/>
    <s v="The lawyer, who is more than a little miffed, wakes the blonde and asks, &quot;Well, so what IS the answer!?&quot;"/>
    <s v="Mae'r cyfreithiwr, sydd yn fwy na ychydig miffed, deffro y melyn ac yn gofyn, &quot;Wel, felly beth YN yw'r ateb!?&quot;"/>
    <s v="100%"/>
    <n v="20"/>
    <n v="20"/>
    <n v="0"/>
    <x v="1"/>
  </r>
  <r>
    <n v="353"/>
    <s v="Translated (100%)"/>
    <s v="Without a word, the blonde reaches into her purse, hands the lawyer $5, and goes back to sleep!"/>
    <s v="Heb air, y golau yn cyrraedd yn ei phwrs, dwylo y cyfreithiwr $ 5, ac yn mynd yn ôl i gysgu!"/>
    <s v="100%"/>
    <n v="18"/>
    <n v="21"/>
    <n v="3"/>
    <x v="1"/>
  </r>
  <r>
    <n v="354"/>
    <s v="Not Translated "/>
    <s v="Police Emergency"/>
    <s v="Argyfwng yr Heddlu"/>
    <s v="Not translated"/>
    <n v="2"/>
    <n v="3"/>
    <n v="1"/>
    <x v="4"/>
  </r>
  <r>
    <n v="355"/>
    <s v="Not Translated "/>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Not translated"/>
    <n v="30"/>
    <n v="31"/>
    <n v="1"/>
    <x v="4"/>
  </r>
  <r>
    <n v="356"/>
    <s v="Not Translated "/>
    <s v="George opened the door to go turn off the light but saw there were people in the shed in the process of stealing things."/>
    <s v="George agor y drws i fynd i ddiffodd y golau, ond gwelodd yr oedd pobl yn y sied yn y broses o ddwyn pethau."/>
    <s v="Not translated"/>
    <n v="24"/>
    <n v="24"/>
    <n v="0"/>
    <x v="4"/>
  </r>
  <r>
    <n v="357"/>
    <s v="Not Translated "/>
    <s v="He immediately phoned the police, who asked &quot;Is someone in your house?&quot; and George said no and explained the situation."/>
    <s v="Ef ar unwaith ffoniodd yr heddlu, a ofynnodd &quot;A yw rhywun yn eich cartref?&quot; a George ddywedodd ddim ac esboniodd y sefyllfa."/>
    <s v="Not translated"/>
    <n v="20"/>
    <n v="22"/>
    <n v="2"/>
    <x v="4"/>
  </r>
  <r>
    <n v="358"/>
    <s v="Not Translated "/>
    <s v="Then they explained that all patrols were busy, and that he should simply lock his door and an officer would be there when available."/>
    <s v="Yna maent yn egluro bod yr holl patrolau yn brysur, ac y dylai fod yn syml ei gloi drws a byddai swyddog fod yno pan fydd ar gael."/>
    <s v="Not translated"/>
    <n v="24"/>
    <n v="28"/>
    <n v="4"/>
    <x v="4"/>
  </r>
  <r>
    <n v="359"/>
    <s v="Not Translated "/>
    <s v="George said, &quot;Okay,&quot; hung up, counted to 30, and phoned the police again."/>
    <s v="Dywedodd George, &quot;Iawn,&quot; hongian, cyfrif i 30, a ffoniodd yr heddlu eto."/>
    <s v="Not translated"/>
    <n v="13"/>
    <n v="12"/>
    <n v="-1"/>
    <x v="4"/>
  </r>
  <r>
    <n v="360"/>
    <s v="Not Translated "/>
    <s v="&quot;Hello, I just called you a few seconds ago because there were people in my shed."/>
    <s v="&quot;Helo, Fi jyst eich galw ychydig eiliadau yn ôl, am fod pobl yn fy sied."/>
    <s v="Not translated"/>
    <n v="16"/>
    <n v="15"/>
    <n v="-1"/>
    <x v="4"/>
  </r>
  <r>
    <n v="361"/>
    <s v="Not Translated "/>
    <s v="Well, you don't have to worry about them now because I've just shot them all.&quot;"/>
    <s v="Wel, nid oes rhaid i chi boeni amdanynt nawr gan fy mod i wedi saethu nhw i gyd yn unig.&quot;"/>
    <s v="Not translated"/>
    <n v="15"/>
    <n v="20"/>
    <n v="5"/>
    <x v="4"/>
  </r>
  <r>
    <n v="362"/>
    <s v="Not Translated "/>
    <s v="Then he hung up."/>
    <s v="Yna efe a hongian i fyny."/>
    <s v="Not translated"/>
    <n v="4"/>
    <n v="6"/>
    <n v="2"/>
    <x v="4"/>
  </r>
  <r>
    <n v="363"/>
    <s v="Not Translated "/>
    <s v="Within five minutes three squad cars, an Armed Response unit, and an ambulance showed up."/>
    <s v="O fewn pum munud tri char garfan, uned Ymateb Arfog, ac ambiwlans yn dangos i fyny."/>
    <s v="Not translated"/>
    <n v="15"/>
    <n v="16"/>
    <n v="1"/>
    <x v="4"/>
  </r>
  <r>
    <n v="364"/>
    <s v="Not Translated "/>
    <s v="Of course, the police caught the burglars red-handed."/>
    <s v="Wrth gwrs, yr heddlu ddal y lladron coch-handed."/>
    <s v="Not translated"/>
    <n v="8"/>
    <n v="8"/>
    <n v="0"/>
    <x v="4"/>
  </r>
  <r>
    <n v="365"/>
    <s v="Not Translated "/>
    <s v="One of the policemen said to George:"/>
    <s v="Un o'r plismyn dywedir bod George:"/>
    <s v="Not translated"/>
    <n v="7"/>
    <n v="6"/>
    <n v="-1"/>
    <x v="4"/>
  </r>
  <r>
    <n v="366"/>
    <s v="Not Translated "/>
    <s v="&quot;I thought you said that you'd shot them!&quot;"/>
    <s v="&quot;Roeddwn i'n meddwl ohonoch wedi dweud y byddech yn saethu nhw!&quot;"/>
    <s v="Not translated"/>
    <n v="8"/>
    <n v="11"/>
    <n v="3"/>
    <x v="4"/>
  </r>
  <r>
    <n v="367"/>
    <s v="Not Translated "/>
    <s v="George said, &quot;I thought you said there was nobody available!&quot;"/>
    <s v="Dywedodd George, &quot;Roeddwn i'n meddwl i chi ddweud nad oedd neb ar gael!&quot;"/>
    <s v="Not translated"/>
    <n v="10"/>
    <n v="13"/>
    <n v="3"/>
    <x v="4"/>
  </r>
  <r>
    <n v="368"/>
    <s v="Not Translated "/>
    <s v="Did you ever wonder"/>
    <s v="Oeddech chi erioed wedi meddwl"/>
    <s v="Not translated"/>
    <n v="4"/>
    <n v="5"/>
    <n v="1"/>
    <x v="4"/>
  </r>
  <r>
    <n v="369"/>
    <s v="Not Translated "/>
    <s v="Can you cry under water?"/>
    <s v="Allwch chi gri o dan y dŵr?"/>
    <s v="Not translated"/>
    <n v="5"/>
    <n v="7"/>
    <n v="2"/>
    <x v="4"/>
  </r>
  <r>
    <n v="370"/>
    <s v="Not Translated "/>
    <s v="How important does a person have to be before they are considered assassinated instead of just murdered?"/>
    <s v="Pa mor bwysig yw person yn rhaid cyn iddynt gael eu hystyried lofruddio yn hytrach na dim ond llofruddiwyd?"/>
    <s v="Not translated"/>
    <n v="17"/>
    <n v="19"/>
    <n v="2"/>
    <x v="4"/>
  </r>
  <r>
    <n v="371"/>
    <s v="Not Translated "/>
    <s v="If money doesn't grow on trees then why do banks have branches?"/>
    <s v="Os nad yw arian yn tyfu ar goed yna pam banciau wedi ganghennau?"/>
    <s v="Not translated"/>
    <n v="12"/>
    <n v="13"/>
    <n v="1"/>
    <x v="4"/>
  </r>
  <r>
    <n v="372"/>
    <s v="Not Translated "/>
    <s v="Since bread is square, then why is sandwich meat round?"/>
    <s v="Gan fod bara yn sgwâr, yna pam mae brechdan gig rownd?"/>
    <s v="Not translated"/>
    <n v="10"/>
    <n v="11"/>
    <n v="1"/>
    <x v="4"/>
  </r>
  <r>
    <n v="373"/>
    <s v="Not Translated "/>
    <s v="Why do you have to &quot;put your two cents in&quot;...but it's only a &quot;penny for your thoughts&quot;?"/>
    <s v="Pam mae'n rhaid i chi 'roi eich dau cents yn &quot;... ond dim ond yn&quot; ceiniog am eich meddyliau &quot;?"/>
    <s v="Not translated"/>
    <n v="17"/>
    <n v="20"/>
    <n v="3"/>
    <x v="4"/>
  </r>
  <r>
    <n v="374"/>
    <s v="Not Translated "/>
    <s v="Where's that extra penny going to?"/>
    <s v="Ble mae bod ceiniog yn ychwanegol yn mynd i?"/>
    <s v="Not translated"/>
    <n v="6"/>
    <n v="9"/>
    <n v="3"/>
    <x v="4"/>
  </r>
  <r>
    <n v="375"/>
    <s v="Not Translated "/>
    <s v="Once you're in heaven, do you get stuck wearing the clothes you were buried in for eternity?"/>
    <s v="Unwaith y byddwch chi yn y nefoedd, a ydych yn mynd yn sownd yn gwisgo y dillad chi eu claddu mewn am dragwyddoldeb?"/>
    <s v="Not translated"/>
    <n v="17"/>
    <n v="23"/>
    <n v="6"/>
    <x v="4"/>
  </r>
  <r>
    <n v="376"/>
    <s v="Not Translated "/>
    <s v="Why does a round pizza come in a square box?"/>
    <s v="Pam pizza yn dod rownd mewn blwch sgwâr?"/>
    <s v="Not translated"/>
    <n v="10"/>
    <n v="8"/>
    <n v="-2"/>
    <x v="4"/>
  </r>
  <r>
    <n v="377"/>
    <s v="Not Translated "/>
    <s v="What did cured ham actually have?"/>
    <s v="Beth oedd wedi'i halltu ham mewn gwirionedd wedi?"/>
    <s v="Not translated"/>
    <n v="6"/>
    <n v="8"/>
    <n v="2"/>
    <x v="4"/>
  </r>
  <r>
    <n v="378"/>
    <s v="Not Translated "/>
    <s v="How is it that we put man on the moon before we figured out it would be a good idea to put wheels on luggage?"/>
    <s v="Sut mae'n ein bod yn rhoi dyn ar y lleuad cyn i ni cyfrifedig allan y byddai'n syniad da i roi olwynion ar y bagiau?"/>
    <s v="Not translated"/>
    <n v="25"/>
    <n v="25"/>
    <n v="0"/>
    <x v="4"/>
  </r>
  <r>
    <n v="379"/>
    <s v="Not Translated "/>
    <s v="Why is it that people say they &quot;slept like a baby&quot; when babies wake up like every two hours?"/>
    <s v="Pam bod pobl yn dweud eu bod &quot;cysgu fel babi&quot; wrth babanod deffro fel pob dwy awr?"/>
    <s v="Not translated"/>
    <n v="19"/>
    <n v="17"/>
    <n v="-2"/>
    <x v="4"/>
  </r>
  <r>
    <n v="380"/>
    <s v="Not Translated "/>
    <s v="If a deaf person has to go to court, is it still called a hearing?"/>
    <s v="Os yw person byddar yn gorfod mynd i'r llys, a yw'n dal i alw gwrandawiad?"/>
    <s v="Not translated"/>
    <n v="15"/>
    <n v="15"/>
    <n v="0"/>
    <x v="4"/>
  </r>
  <r>
    <n v="381"/>
    <s v="Not Translated "/>
    <s v="If you drink Pepsi at work in the Coke factory, will they fire you?"/>
    <s v="Os ydych yn yfed Pepsi yn y gwaith yn y ffatri Coke a fydd, yn tân i chi?"/>
    <s v="Not translated"/>
    <n v="14"/>
    <n v="18"/>
    <n v="4"/>
    <x v="4"/>
  </r>
  <r>
    <n v="382"/>
    <s v="Not Translated "/>
    <s v="Why are you IN a movie, but you are ON TV?"/>
    <s v="Pam ydych chi'n YN ffilm, ond eich bod yn AR teledu?"/>
    <s v="Not translated"/>
    <n v="11"/>
    <n v="11"/>
    <n v="0"/>
    <x v="4"/>
  </r>
  <r>
    <n v="383"/>
    <s v="Not Translated "/>
    <s v="Why do people pay to go up tall buildings and then put money in binoculars to look at things on the ground?"/>
    <s v="Pam mae pobl yn talu i fynd i fyny adeiladau uchel ac yna ei roi arian mewn sbienddrych i edrych ar bethau ar y ddaear?"/>
    <s v="Not translated"/>
    <n v="22"/>
    <n v="25"/>
    <n v="3"/>
    <x v="4"/>
  </r>
  <r>
    <n v="384"/>
    <s v="Not Translated "/>
    <s v="How come we choose from just two people for President and fifty for Miss America?"/>
    <s v="Sut yr ydym yn dewis dod o ddim ond dau o bobl ar gyfer Llywydd a hanner i Miss America?"/>
    <s v="Not translated"/>
    <n v="15"/>
    <n v="20"/>
    <n v="5"/>
    <x v="4"/>
  </r>
  <r>
    <n v="385"/>
    <s v="Not Translated "/>
    <s v="Why do doctors leave the room while you change?"/>
    <s v="Pam mae meddygon yn gadael yr ystafell tra byddwch yn newid?"/>
    <s v="Not translated"/>
    <n v="9"/>
    <n v="11"/>
    <n v="2"/>
    <x v="4"/>
  </r>
  <r>
    <n v="386"/>
    <s v="Not Translated "/>
    <s v="They're going to see you naked anyway."/>
    <s v="Maen nhw'n mynd i weld eich noeth beth bynnag."/>
    <s v="Not translated"/>
    <n v="7"/>
    <n v="9"/>
    <n v="2"/>
    <x v="4"/>
  </r>
  <r>
    <n v="387"/>
    <s v="Not Translated "/>
    <s v="If a 911 operator has a heart attack, whom does he/she call?"/>
    <s v="Os bydd gweithredwr 911 wedi cael trawiad ar y galon, y mae ef / hi yn galw?"/>
    <s v="Not translated"/>
    <n v="12"/>
    <n v="17"/>
    <n v="5"/>
    <x v="4"/>
  </r>
  <r>
    <n v="388"/>
    <s v="Not Translated "/>
    <s v="Why is &quot;bra&quot; singular and &quot;panties&quot; plural?"/>
    <s v="Pam mae &quot;bra&quot; unigol a &quot;panties&quot; lluosog?"/>
    <s v="Not translated"/>
    <n v="7"/>
    <n v="7"/>
    <n v="0"/>
    <x v="4"/>
  </r>
  <r>
    <n v="389"/>
    <s v="Not Translated "/>
    <s v="Sick Cookie"/>
    <s v="Cwci Salwch"/>
    <s v="Not translated"/>
    <n v="2"/>
    <n v="2"/>
    <n v="0"/>
    <x v="4"/>
  </r>
  <r>
    <n v="390"/>
    <s v="Not Translated "/>
    <s v="Why did the cookie go to the doctor?"/>
    <s v="Pam y cwci fynd at y meddyg?"/>
    <s v="Not translated"/>
    <n v="8"/>
    <n v="7"/>
    <n v="-1"/>
    <x v="4"/>
  </r>
  <r>
    <n v="391"/>
    <s v="Not Translated "/>
    <s v="… Because he felt crummy."/>
    <s v="... Gan ei fod yn teimlo crummy."/>
    <s v="Not translated"/>
    <n v="5"/>
    <n v="7"/>
    <n v="2"/>
    <x v="4"/>
  </r>
  <r>
    <n v="392"/>
    <s v="Not Translated "/>
    <s v="Wrong email"/>
    <s v="E-bost Anghywir"/>
    <s v="Not translated"/>
    <n v="2"/>
    <n v="2"/>
    <n v="0"/>
    <x v="4"/>
  </r>
  <r>
    <n v="393"/>
    <s v="Not Translated "/>
    <s v="A Minnesota couple decided to vacation to Florida during the winter."/>
    <s v="Mae cwpl Minnesota penderfynu yn ystod y gwyliau i Florida yn ystod y gaeaf."/>
    <s v="Not translated"/>
    <n v="11"/>
    <n v="14"/>
    <n v="3"/>
    <x v="4"/>
  </r>
  <r>
    <n v="394"/>
    <s v="Not Translated "/>
    <s v="They planned to stay at the very same hotel where they spent their honeymoon 20 years earlier."/>
    <s v="Maent yn cynllunio i aros yn y gwesty un iawn lle maen nhw'n treulio eu mis mêl 20 mlynedd ynghynt."/>
    <s v="Not translated"/>
    <n v="17"/>
    <n v="20"/>
    <n v="3"/>
    <x v="4"/>
  </r>
  <r>
    <n v="395"/>
    <s v="Not Translated "/>
    <s v="Because of hectic schedules, it was difficult to coordinate their travel schedules."/>
    <s v="Oherwydd amserlenni prysur, roedd yn anodd i gydlynu eu hamserlenni teithio."/>
    <s v="Not translated"/>
    <n v="12"/>
    <n v="11"/>
    <n v="-1"/>
    <x v="4"/>
  </r>
  <r>
    <n v="396"/>
    <s v="Not Translated "/>
    <s v="So, the husband left Minnesota and flew to Florida on Thursday."/>
    <s v="Felly, mae'r gwr chwith Minnesota a hedfan i Florida ar ddydd Iau."/>
    <s v="Not translated"/>
    <n v="11"/>
    <n v="12"/>
    <n v="1"/>
    <x v="4"/>
  </r>
  <r>
    <n v="397"/>
    <s v="Not Translated "/>
    <s v="His wife would fly down the following day."/>
    <s v="Byddai ei wraig yn hedfan i lawr y diwrnod canlynol."/>
    <s v="Not translated"/>
    <n v="8"/>
    <n v="10"/>
    <n v="2"/>
    <x v="4"/>
  </r>
  <r>
    <n v="398"/>
    <s v="Not Translated "/>
    <s v="The husband checked into the hotel."/>
    <s v="Mae'r gŵr gwirio i mewn i'r gwesty."/>
    <s v="Not translated"/>
    <n v="6"/>
    <n v="7"/>
    <n v="1"/>
    <x v="4"/>
  </r>
  <r>
    <n v="399"/>
    <s v="Not Translated "/>
    <s v="There was a computer in his room, so he decided to send an e-mail to his wife."/>
    <s v="Roedd cyfrifiadur yn ei ystafell, felly penderfynodd anfon e-bost at ei wraig."/>
    <s v="Not translated"/>
    <n v="17"/>
    <n v="12"/>
    <n v="-5"/>
    <x v="4"/>
  </r>
  <r>
    <n v="400"/>
    <s v="Not Translated "/>
    <s v="However, he accidentally left out one letter in her e-mail address, and without realizing his error, he sent the e-mail."/>
    <s v="Fodd bynnag, ar ddamwain eu gadael allan un llythyr yn ei e-bost, a heb sylweddoli ei gamgymeriad, efe a anfonodd yr e-bost."/>
    <s v="Not translated"/>
    <n v="20"/>
    <n v="22"/>
    <n v="2"/>
    <x v="4"/>
  </r>
  <r>
    <n v="401"/>
    <s v="Not Translated "/>
    <s v="Meanwhile.....somewhere in Houston, a widow had just returned home from her husband's funeral."/>
    <s v="Yn y cyfamser ..... rhywle yn Houston, gwraig weddw oedd newydd ddychwelyd adref o'r angladd ei gŵr."/>
    <s v="Not translated"/>
    <n v="13"/>
    <n v="17"/>
    <n v="4"/>
    <x v="4"/>
  </r>
  <r>
    <n v="402"/>
    <s v="Not Translated "/>
    <s v="He was a minister of many years who was called home to glory following a sudden heart attack."/>
    <s v="Roedd yn weinidog o flynyddoedd lawer a oedd yn galw gartref i ogoniant yn dilyn trawiad ar y galon sydyn."/>
    <s v="Not translated"/>
    <n v="18"/>
    <n v="20"/>
    <n v="2"/>
    <x v="4"/>
  </r>
  <r>
    <n v="403"/>
    <s v="Not Translated "/>
    <s v="The widow decided to check her e-mail, expecting messages from relatives and friends."/>
    <s v="Penderfynodd y wraig weddw i wirio ei e-bost, disgwyl negeseuon o berthnasau a ffrindiau."/>
    <s v="Not translated"/>
    <n v="13"/>
    <n v="14"/>
    <n v="1"/>
    <x v="4"/>
  </r>
  <r>
    <n v="404"/>
    <s v="Not Translated "/>
    <s v="After reading the first message, she fainted."/>
    <s v="Ar ôl darllen y neges gyntaf, mae hi'n llewygu."/>
    <s v="Not translated"/>
    <n v="7"/>
    <n v="9"/>
    <n v="2"/>
    <x v="4"/>
  </r>
  <r>
    <n v="405"/>
    <s v="Not Translated "/>
    <s v="The widow's son rushed into the room, found his mother on the floor, and saw the computer screen which read:"/>
    <s v="Mab y wraig weddw rhuthro i mewn i'r ystafell, hyd ei fam ar y llawr, a gwelodd y sgrin y cyfrifiadur sy'n darllen:"/>
    <s v="Not translated"/>
    <n v="20"/>
    <n v="23"/>
    <n v="3"/>
    <x v="4"/>
  </r>
  <r>
    <n v="406"/>
    <s v="Not Translated "/>
    <s v="To:"/>
    <s v="At:"/>
    <s v="Not translated"/>
    <n v="1"/>
    <n v="1"/>
    <n v="0"/>
    <x v="4"/>
  </r>
  <r>
    <n v="407"/>
    <s v="Not Translated "/>
    <s v="My Loving Wife"/>
    <s v="Mae fy ngwraig Loving"/>
    <s v="Not translated"/>
    <n v="3"/>
    <n v="4"/>
    <n v="1"/>
    <x v="4"/>
  </r>
  <r>
    <n v="408"/>
    <s v="Not Translated "/>
    <s v="Subject:"/>
    <s v="Pwnc:"/>
    <s v="Not translated"/>
    <n v="1"/>
    <n v="1"/>
    <n v="0"/>
    <x v="4"/>
  </r>
  <r>
    <n v="409"/>
    <s v="Not Translated "/>
    <s v="I've Arrived"/>
    <s v="Rwyf wedi Cyrraedd"/>
    <s v="Not translated"/>
    <n v="2"/>
    <n v="3"/>
    <n v="1"/>
    <x v="4"/>
  </r>
  <r>
    <n v="410"/>
    <s v="Translated (0%)"/>
    <s v="Date:"/>
    <s v="Dyddiad:"/>
    <s v="0%"/>
    <n v="1"/>
    <n v="1"/>
    <n v="0"/>
    <x v="0"/>
  </r>
  <r>
    <n v="411"/>
    <s v="Translated (100%)"/>
    <s v="16 May 2003"/>
    <s v="16 Mai, 2003"/>
    <s v="100%"/>
    <n v="3"/>
    <n v="3"/>
    <n v="0"/>
    <x v="1"/>
  </r>
  <r>
    <n v="412"/>
    <s v="Not Translated (0%)"/>
    <s v="I know you're surprised to hear from me."/>
    <s v="Rwy'n gwybod eich bod yn synnu i glywed oddi wrthyf."/>
    <s v="0%"/>
    <n v="8"/>
    <n v="10"/>
    <n v="2"/>
    <x v="0"/>
  </r>
  <r>
    <n v="413"/>
    <s v="Translated (100%)"/>
    <s v="They have computers here now and you are allowed to send e-mails to your loved ones."/>
    <s v="Maent wedi gyfrifiaduron yma yn awr ac yn y caniateir i chi anfon e-bost at eich anwyliaid."/>
    <s v="100%"/>
    <n v="16"/>
    <n v="17"/>
    <n v="1"/>
    <x v="1"/>
  </r>
  <r>
    <n v="414"/>
    <s v="Translated (0%)"/>
    <s v="I've just arrived and have been checked in. I see that everything has been prepared for your arrival tomorrow."/>
    <s v="Dwi wedi newydd gyrraedd ac wedi cael eu gwirio i mewn i'n gweld bod popeth wedi ei baratoi ar gyfer eich cyrraedd yfory."/>
    <s v="0%"/>
    <n v="19"/>
    <n v="23"/>
    <n v="4"/>
    <x v="0"/>
  </r>
  <r>
    <n v="415"/>
    <s v="Translated (0%)"/>
    <s v="Looking forward to seeing you then!"/>
    <s v="Edrych ymlaen at eich gweld chi yna!"/>
    <s v="0%"/>
    <n v="6"/>
    <n v="7"/>
    <n v="1"/>
    <x v="0"/>
  </r>
  <r>
    <n v="416"/>
    <s v="Translated (100%)"/>
    <s v="Hope your journey is not as uneventful as mine was."/>
    <s v="Hope nad yw eich taith mor uneventful â mwynglawdd."/>
    <s v="100%"/>
    <n v="10"/>
    <n v="9"/>
    <n v="-1"/>
    <x v="1"/>
  </r>
  <r>
    <n v="417"/>
    <s v="Translated (100%)"/>
    <s v="P.S."/>
    <s v="P.S."/>
    <s v="100%"/>
    <n v="1"/>
    <n v="1"/>
    <n v="0"/>
    <x v="1"/>
  </r>
  <r>
    <n v="418"/>
    <s v="Not Translated "/>
    <s v="Sure is hot down here!"/>
    <s v="Cadarn yn boeth i lawr fan hyn!"/>
    <s v="Not translated"/>
    <n v="5"/>
    <n v="7"/>
    <n v="2"/>
    <x v="4"/>
  </r>
  <r>
    <n v="419"/>
    <s v="Not Translated "/>
    <s v="Executions"/>
    <s v="Executions"/>
    <s v="Not translated"/>
    <n v="1"/>
    <n v="1"/>
    <n v="0"/>
    <x v="4"/>
  </r>
  <r>
    <n v="420"/>
    <s v="Not Translated "/>
    <s v="In some foreign country a priest, a lawyer and an engineer are about to be guillotined."/>
    <s v="Mewn rhai gwlad dramor yn offeiriad, yn gyfreithiwr ac yn beiriannydd ar fin cael eu guillotined."/>
    <s v="Not translated"/>
    <n v="16"/>
    <n v="16"/>
    <n v="0"/>
    <x v="4"/>
  </r>
  <r>
    <n v="421"/>
    <s v="Not Translated "/>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Not translated"/>
    <n v="30"/>
    <n v="37"/>
    <n v="7"/>
    <x v="4"/>
  </r>
  <r>
    <n v="422"/>
    <s v="Not Translated "/>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Not translated"/>
    <n v="32"/>
    <n v="43"/>
    <n v="11"/>
    <x v="4"/>
  </r>
  <r>
    <n v="423"/>
    <s v="Not Translated "/>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Not translated"/>
    <n v="27"/>
    <n v="33"/>
    <n v="6"/>
    <x v="4"/>
  </r>
  <r>
    <n v="424"/>
    <s v="Not Translated "/>
    <s v="Shark Meat"/>
    <s v="Cig Shark"/>
    <s v="Not translated"/>
    <n v="2"/>
    <n v="2"/>
    <n v="0"/>
    <x v="4"/>
  </r>
  <r>
    <n v="425"/>
    <s v="Not Translated "/>
    <s v="There is this atheist swimming in the ocean."/>
    <s v="Mae hyn yn anffyddiwr nofio yn y môr."/>
    <s v="Not translated"/>
    <n v="8"/>
    <n v="8"/>
    <n v="0"/>
    <x v="4"/>
  </r>
  <r>
    <n v="426"/>
    <s v="Not Translated "/>
    <s v="All of the sudden he sees this shark in the water, so he starts swimming towards his boat."/>
    <s v="Mae pob un o'r sydyn mae'n gweld hyn siarcod yn y dŵr, felly mae'n dechrau nofio tuag at ei gwch."/>
    <s v="Not translated"/>
    <n v="18"/>
    <n v="20"/>
    <n v="2"/>
    <x v="4"/>
  </r>
  <r>
    <n v="427"/>
    <s v="Not Translated "/>
    <s v="As he looks back he sees the shark turn and head towards him."/>
    <s v="Gan ei fod yn edrych yn ôl mae'n gweld y tro siarc a mynd tuag ato."/>
    <s v="Not translated"/>
    <n v="13"/>
    <n v="16"/>
    <n v="3"/>
    <x v="4"/>
  </r>
  <r>
    <n v="428"/>
    <s v="Not Translated "/>
    <s v="His boat is a ways off and he starts swimming like crazy."/>
    <s v="Mae ei gwch yn oddi ar ffyrdd a oedd yn dechrau nofio fel gwallgof."/>
    <s v="Not translated"/>
    <n v="12"/>
    <n v="14"/>
    <n v="2"/>
    <x v="4"/>
  </r>
  <r>
    <n v="429"/>
    <s v="Not Translated "/>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Not translated"/>
    <n v="30"/>
    <n v="30"/>
    <n v="0"/>
    <x v="4"/>
  </r>
  <r>
    <n v="430"/>
    <s v="Not Translated "/>
    <s v="Save me!&quot;"/>
    <s v="Achub fi!&quot;"/>
    <s v="Not translated"/>
    <n v="2"/>
    <n v="2"/>
    <n v="0"/>
    <x v="4"/>
  </r>
  <r>
    <n v="431"/>
    <s v="Not Translated "/>
    <s v="In an instant time is frozen and a bright light shines down from above."/>
    <s v="Mewn amser unwaith yn rhewi ac mae golau llachar yn tywynnu i lawr oddi uchod."/>
    <s v="Not translated"/>
    <n v="14"/>
    <n v="15"/>
    <n v="1"/>
    <x v="4"/>
  </r>
  <r>
    <n v="432"/>
    <s v="Not Translated "/>
    <s v="The man is motionless in the water when he hears the voice of God say, &quot;You are an atheist."/>
    <s v="Mae'r dyn yn llonydd yn y dŵr wrth iddo glywed y llais Duw yn dweud, &quot;Rydych chi yn anffyddiwr."/>
    <s v="Not translated"/>
    <n v="19"/>
    <n v="19"/>
    <n v="0"/>
    <x v="4"/>
  </r>
  <r>
    <n v="433"/>
    <s v="Translated (0%)"/>
    <s v="Why do you call upon me when you do not believe in me?&quot;"/>
    <s v="Pam ydych chi'n galw ar i mi pan nad ydych yn credu ynof fi?&quot;"/>
    <s v="0%"/>
    <n v="13"/>
    <n v="14"/>
    <n v="1"/>
    <x v="0"/>
  </r>
  <r>
    <n v="434"/>
    <s v="Translated (100%)"/>
    <s v="Aghast with confusion and knowing he can't lie the man replies, &quot;Well, that's true I don't believe in you, but how about the shark?"/>
    <s v="Syfrdan gyda dryswch a gwybod na all yr atebion celwydd dyn, &quot;All Wel, mae hynny'n wir nid wyf yn credu mewn chi, ond beth am y siarc?"/>
    <s v="100%"/>
    <n v="24"/>
    <n v="27"/>
    <n v="3"/>
    <x v="1"/>
  </r>
  <r>
    <n v="435"/>
    <s v="Not Translated (0%)"/>
    <s v="Can you make the shark believe in you?&quot;"/>
    <s v="I chi wneud y siarc yn credu mewn chi?&quot;"/>
    <s v="0%"/>
    <n v="8"/>
    <n v="9"/>
    <n v="1"/>
    <x v="0"/>
  </r>
  <r>
    <n v="436"/>
    <s v="Translated (100%)"/>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100%"/>
    <n v="26"/>
    <n v="29"/>
    <n v="3"/>
    <x v="1"/>
  </r>
  <r>
    <n v="437"/>
    <s v="Translated (0%)"/>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0%"/>
    <n v="29"/>
    <n v="35"/>
    <n v="6"/>
    <x v="0"/>
  </r>
  <r>
    <n v="438"/>
    <s v="Translated (0%)"/>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0%"/>
    <n v="33"/>
    <n v="37"/>
    <n v="4"/>
    <x v="0"/>
  </r>
  <r>
    <n v="439"/>
    <s v="Not Translated (0%)"/>
    <s v="Baby Belly"/>
    <s v="Bol Babi"/>
    <s v="0%"/>
    <n v="2"/>
    <n v="2"/>
    <n v="0"/>
    <x v="0"/>
  </r>
  <r>
    <n v="440"/>
    <s v="Translated (0%)"/>
    <s v="A three year old walked over to a pregnant lady while waiting with his mother in the doctors office."/>
    <s v="Mae blwyddyn blentyn tair cerdded dros i wraig feichiog wrth aros gyda'i fam yn y swyddfa meddygon."/>
    <s v="0%"/>
    <n v="19"/>
    <n v="17"/>
    <n v="-2"/>
    <x v="0"/>
  </r>
  <r>
    <n v="441"/>
    <s v="Translated (100%)"/>
    <s v="He inquisitively ask the lady, &quot;Why is your stomach so big?&quot;"/>
    <s v="Ef chwilfrydig gofyn i'r wraig, &quot;Pam mae eich stumog mor fawr?&quot;"/>
    <s v="100%"/>
    <n v="11"/>
    <n v="11"/>
    <n v="0"/>
    <x v="1"/>
  </r>
  <r>
    <n v="442"/>
    <s v="Translated (100%)"/>
    <s v="She replied, &quot;I'm having a baby.&quot;"/>
    <s v="Atebodd hi, &quot;Rwy'n cael babi.&quot;"/>
    <s v="100%"/>
    <n v="6"/>
    <n v="5"/>
    <n v="-1"/>
    <x v="1"/>
  </r>
  <r>
    <n v="443"/>
    <s v="Not Translated (0%)"/>
    <s v="With big eyes, he asked, &quot;Is the baby in your stomach?&quot;"/>
    <s v="Gyda llygaid mawr, gofynnodd, &quot;A yw'r babi yn eich stumog?&quot;"/>
    <s v="0%"/>
    <n v="11"/>
    <n v="10"/>
    <n v="-1"/>
    <x v="0"/>
  </r>
  <r>
    <n v="444"/>
    <s v="Not Translated "/>
    <s v="She said, &quot;He sure is.&quot;"/>
    <s v="Meddai, &quot;Mae'n siwr yw.&quot;"/>
    <s v="Not translated"/>
    <n v="5"/>
    <n v="4"/>
    <n v="-1"/>
    <x v="4"/>
  </r>
  <r>
    <n v="445"/>
    <s v="Not Translated "/>
    <s v="Then the little boy, with a puzzled look, asked, &quot;Is it a good baby?&quot;"/>
    <s v="Yna y bachgen bach, gyda golwg ddryslyd, gofyn, &quot;A yw'n babi yn dda?&quot;"/>
    <s v="Not translated"/>
    <n v="14"/>
    <n v="13"/>
    <n v="-1"/>
    <x v="4"/>
  </r>
  <r>
    <n v="446"/>
    <s v="Not Translated "/>
    <s v="She said, &quot;Oh, yes."/>
    <s v="Meddai, &quot;O, ie."/>
    <s v="Not translated"/>
    <n v="4"/>
    <n v="3"/>
    <n v="-1"/>
    <x v="4"/>
  </r>
  <r>
    <n v="447"/>
    <s v="Not Translated "/>
    <s v="It's a real good baby.&quot;"/>
    <s v="Mae'n fabi da go iawn.&quot;"/>
    <s v="Not translated"/>
    <n v="5"/>
    <n v="5"/>
    <n v="0"/>
    <x v="4"/>
  </r>
  <r>
    <n v="448"/>
    <s v="Not Translated "/>
    <s v="With an even more surprised and shocked look, he asked..."/>
    <s v="Gyda golwg hyd yn oed mwy synnu ac yn sioc, gofynnodd ..."/>
    <s v="Not translated"/>
    <n v="10"/>
    <n v="12"/>
    <n v="2"/>
    <x v="4"/>
  </r>
  <r>
    <n v="449"/>
    <s v="Not Translated "/>
    <s v="&quot;Then why did you eat him?&quot;"/>
    <s v="&quot;Wel, beth wnaethoch chi ei fwyta ef?&quot;"/>
    <s v="Not translated"/>
    <n v="6"/>
    <n v="7"/>
    <n v="1"/>
    <x v="4"/>
  </r>
  <r>
    <n v="450"/>
    <s v="Not Translated "/>
    <s v="She wins"/>
    <s v="Mae hi'n ennill"/>
    <s v="Not translated"/>
    <n v="2"/>
    <n v="3"/>
    <n v="1"/>
    <x v="4"/>
  </r>
  <r>
    <n v="451"/>
    <s v="Not Translated "/>
    <s v="A lawyer and a blonde are sitting next to each other on a long flight from LA to NY."/>
    <s v="Mae cyfreithiwr a melyn yn sefyll nesaf at ei gilydd ar y daith hir o'r ALl i NY."/>
    <s v="Not translated"/>
    <n v="19"/>
    <n v="18"/>
    <n v="-1"/>
    <x v="4"/>
  </r>
  <r>
    <n v="452"/>
    <s v="Not Translated "/>
    <s v="The lawyer leans over to her and asks if she would like to play a fun game."/>
    <s v="Mae'r cyfreithiwr gwyro dros iddi hi ac yn gofyn os y byddai'n hoffi chwarae gêm hwyliog."/>
    <s v="Not translated"/>
    <n v="17"/>
    <n v="16"/>
    <n v="-1"/>
    <x v="4"/>
  </r>
  <r>
    <n v="453"/>
    <s v="Not Translated "/>
    <s v="The blonde just wants to take a nap, so she politely declines and rolls over to the window to catch a few winks."/>
    <s v="Mae'r melyn yn unig am gymryd i gysgu, felly mae hi yn gwrthod yn gwrtais a rholiau dros at y ffenestr i ddal ychydig winks."/>
    <s v="Not translated"/>
    <n v="23"/>
    <n v="25"/>
    <n v="2"/>
    <x v="4"/>
  </r>
  <r>
    <n v="454"/>
    <s v="Not Translated "/>
    <s v="The lawyer persists and explains that the game is really easy and a lot of fun."/>
    <s v="Mae'r cyfreithiwr yn parhau ac yn egluro bod y gêm yn hawdd iawn ac yn llawer o hwyl."/>
    <s v="Not translated"/>
    <n v="16"/>
    <n v="18"/>
    <n v="2"/>
    <x v="4"/>
  </r>
  <r>
    <n v="455"/>
    <s v="Not Translated "/>
    <s v="He explains&quot; I ask you a question, and if you don't know the answer, you pay me $5, and vice-versa.&quot;"/>
    <s v="Mae'n esbonio &quot;Rwy'n gofyn i chi cwestiwn, ac os nad ydych yn gwybod yr ateb, byddwch yn talu i mi $ 5, ac fel arall.&quot;"/>
    <s v="Not translated"/>
    <n v="20"/>
    <n v="25"/>
    <n v="5"/>
    <x v="4"/>
  </r>
  <r>
    <n v="456"/>
    <s v="Not Translated "/>
    <s v="Again, she politely declines and tries to get some sleep."/>
    <s v="Unwaith eto, mae hi'n gwrthod yn gwrtais ac yn ceisio gael rhywfaint o gwsg."/>
    <s v="Not translated"/>
    <n v="10"/>
    <n v="14"/>
    <n v="4"/>
    <x v="4"/>
  </r>
  <r>
    <n v="457"/>
    <s v="Not Translated "/>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Not translated"/>
    <n v="43"/>
    <n v="52"/>
    <n v="9"/>
    <x v="4"/>
  </r>
  <r>
    <n v="458"/>
    <s v="Not Translated "/>
    <s v="This catches the blonde's attention and, figuring that there will be no end to this torment unless she plays, agrees to the game."/>
    <s v="Mae hyn yn dal sylw'r melyn a, figuring na fydd dim diwedd ar yr artaith oni bai ei bod yn chwarae, yn cytuno i'r gêm."/>
    <s v="Not translated"/>
    <n v="23"/>
    <n v="25"/>
    <n v="2"/>
    <x v="4"/>
  </r>
  <r>
    <n v="459"/>
    <s v="Translated (0%)"/>
    <s v="The lawyer asks the first question."/>
    <s v="Mae'r cyfreithiwr yn gofyn y cwestiwn cyntaf."/>
    <s v="0%"/>
    <n v="6"/>
    <n v="7"/>
    <n v="1"/>
    <x v="0"/>
  </r>
  <r>
    <n v="460"/>
    <s v="Translated (100%)"/>
    <s v="&quot;What's the distance from the earth to the moon?&quot;"/>
    <s v="&quot;Beth yw'r pellter o'r ddaear i'r lleuad?&quot;"/>
    <s v="100%"/>
    <n v="9"/>
    <n v="7"/>
    <n v="-2"/>
    <x v="1"/>
  </r>
  <r>
    <n v="461"/>
    <s v="Not Translated (0%)"/>
    <s v="The blonde doesn't say a word, reaches in to her purse, pulls out a five dollar bill and hands it to the lawyer."/>
    <s v="Nid yw'r melyn yn dweud gair, yn cyrraedd mewn i ei phwrs, tynnu allan bil doler pump a dwylo i'r cyfreithiwr."/>
    <s v="0%"/>
    <n v="23"/>
    <n v="21"/>
    <n v="-2"/>
    <x v="0"/>
  </r>
  <r>
    <n v="462"/>
    <s v="Translated (100%)"/>
    <s v="Now, it's the blonde's turn."/>
    <s v="Nawr, mae'n troi yn y melyn."/>
    <s v="100%"/>
    <n v="5"/>
    <n v="6"/>
    <n v="1"/>
    <x v="1"/>
  </r>
  <r>
    <n v="463"/>
    <s v="Translated (0%)"/>
    <s v="She asks the lawyer:"/>
    <s v="Mae'n gofyn y cyfreithiwr:"/>
    <s v="0%"/>
    <n v="4"/>
    <n v="4"/>
    <n v="0"/>
    <x v="0"/>
  </r>
  <r>
    <n v="464"/>
    <s v="Translated (0%)"/>
    <s v="&quot;What goes up a hill with three legs, and comes down with four?&quot;"/>
    <s v="&quot;Beth sy'n mynd i fyny allt gyda thri coesau, ac mae'n dod i lawr gyda phedwar?&quot;"/>
    <s v="0%"/>
    <n v="13"/>
    <n v="16"/>
    <n v="3"/>
    <x v="0"/>
  </r>
  <r>
    <n v="465"/>
    <s v="Translated (100%)"/>
    <s v="The lawyer looks at her with a puzzled look."/>
    <s v="Mae'r cyfreithiwr yn edrych ar ei gyda golwg ddryslyd."/>
    <s v="100%"/>
    <n v="9"/>
    <n v="9"/>
    <n v="0"/>
    <x v="1"/>
  </r>
  <r>
    <n v="466"/>
    <s v="Translated (100%)"/>
    <s v="He takes out his laptop computer and searches all his references."/>
    <s v="Mae'n mynd allan ei gyfrifiadur pen-glin a chwiliadau ei holl gyfeiriadau."/>
    <s v="100%"/>
    <n v="11"/>
    <n v="11"/>
    <n v="0"/>
    <x v="1"/>
  </r>
  <r>
    <n v="467"/>
    <s v="Not Translated (0%)"/>
    <s v="He taps into the Air phone with his modem and searches the Net and the Library of Congress."/>
    <s v="Mae'n manteisio ar y ffôn Awyr gyda'i modem a chwiliadau y We a Llyfrgell y Gyngres."/>
    <s v="0%"/>
    <n v="18"/>
    <n v="16"/>
    <n v="-2"/>
    <x v="0"/>
  </r>
  <r>
    <n v="468"/>
    <s v="Not Translated "/>
    <s v="Frustrated, he sends E-mails to all his coworkers and friends he knows."/>
    <s v="Rhwystredig, yn anfon e-bost at ei holl coworkers a ffrindiau mae'n eu hadnabod."/>
    <s v="Not translated"/>
    <n v="12"/>
    <n v="13"/>
    <n v="1"/>
    <x v="4"/>
  </r>
  <r>
    <n v="469"/>
    <s v="Not Translated "/>
    <s v="After over an hour, he wakes the blonde and hands her $500."/>
    <s v="Ar ôl dros awr, mae'n deffro y benfelen a dwylo a'i $ 500."/>
    <s v="Not translated"/>
    <n v="12"/>
    <n v="13"/>
    <n v="1"/>
    <x v="4"/>
  </r>
  <r>
    <n v="470"/>
    <s v="Not Translated "/>
    <s v="The blonde politely takes the $500 and turns away to get back to sleep."/>
    <s v="Mae'r melyn yn gwrtais yn cymryd yr $ 500 ac yn troi i ffwrdd i fynd yn ôl i gysgu."/>
    <s v="Not translated"/>
    <n v="14"/>
    <n v="20"/>
    <n v="6"/>
    <x v="4"/>
  </r>
  <r>
    <n v="471"/>
    <s v="Not Translated "/>
    <s v="The lawyer, who is more than a little miffed, wakes the blonde and asks, &quot;Well, so what IS the answer!?&quot;"/>
    <s v="Mae'r cyfreithiwr, sydd yn fwy na ychydig miffed, deffro y melyn ac yn gofyn, &quot;Wel, felly beth YN yw'r ateb!?&quot;"/>
    <s v="Not translated"/>
    <n v="20"/>
    <n v="20"/>
    <n v="0"/>
    <x v="4"/>
  </r>
  <r>
    <n v="472"/>
    <s v="Not Translated "/>
    <s v="Without a word, the blonde reaches into her purse, hands the lawyer $5, and goes back to sleep!"/>
    <s v="Heb air, y golau yn cyrraedd yn ei phwrs, dwylo y cyfreithiwr $ 5, ac yn mynd yn ôl i gysgu!"/>
    <s v="Not translated"/>
    <n v="18"/>
    <n v="21"/>
    <n v="3"/>
    <x v="4"/>
  </r>
  <r>
    <n v="473"/>
    <s v="Not Translated "/>
    <s v="Police Emergency"/>
    <s v="Argyfwng yr Heddlu"/>
    <s v="Not translated"/>
    <n v="2"/>
    <n v="3"/>
    <n v="1"/>
    <x v="4"/>
  </r>
  <r>
    <n v="474"/>
    <s v="Not Translated "/>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Not translated"/>
    <n v="30"/>
    <n v="31"/>
    <n v="1"/>
    <x v="4"/>
  </r>
  <r>
    <n v="475"/>
    <s v="Not Translated "/>
    <s v="George opened the door to go turn off the light but saw there were people in the shed in the process of stealing things."/>
    <s v="George agor y drws i fynd i ddiffodd y golau, ond gwelodd yr oedd pobl yn y sied yn y broses o ddwyn pethau."/>
    <s v="Not translated"/>
    <n v="24"/>
    <n v="24"/>
    <n v="0"/>
    <x v="4"/>
  </r>
  <r>
    <n v="476"/>
    <s v="Not Translated "/>
    <s v="He immediately phoned the police, who asked &quot;Is someone in your house?&quot; and George said no and explained the situation."/>
    <s v="Ef ar unwaith ffoniodd yr heddlu, a ofynnodd &quot;A yw rhywun yn eich cartref?&quot; a George ddywedodd ddim ac esboniodd y sefyllfa."/>
    <s v="Not translated"/>
    <n v="20"/>
    <n v="22"/>
    <n v="2"/>
    <x v="4"/>
  </r>
  <r>
    <n v="477"/>
    <s v="Not Translated "/>
    <s v="Then they explained that all patrols were busy, and that he should simply lock his door and an officer would be there when available."/>
    <s v="Yna maent yn egluro bod yr holl patrolau yn brysur, ac y dylai fod yn syml ei gloi drws a byddai swyddog fod yno pan fydd ar gael."/>
    <s v="Not translated"/>
    <n v="24"/>
    <n v="28"/>
    <n v="4"/>
    <x v="4"/>
  </r>
  <r>
    <n v="478"/>
    <s v="Not Translated "/>
    <s v="George said, &quot;Okay,&quot; hung up, counted to 30, and phoned the police again."/>
    <s v="Dywedodd George, &quot;Iawn,&quot; hongian, cyfrif i 30, a ffoniodd yr heddlu eto."/>
    <s v="Not translated"/>
    <n v="13"/>
    <n v="12"/>
    <n v="-1"/>
    <x v="4"/>
  </r>
  <r>
    <n v="479"/>
    <s v="Not Translated "/>
    <s v="&quot;Hello, I just called you a few seconds ago because there were people in my shed."/>
    <s v="&quot;Helo, Fi jyst eich galw ychydig eiliadau yn ôl, am fod pobl yn fy sied."/>
    <s v="Not translated"/>
    <n v="16"/>
    <n v="15"/>
    <n v="-1"/>
    <x v="4"/>
  </r>
  <r>
    <n v="480"/>
    <s v="Not Translated "/>
    <s v="Well, you don't have to worry about them now because I've just shot them all.&quot;"/>
    <s v="Wel, nid oes rhaid i chi boeni amdanynt nawr gan fy mod i wedi saethu nhw i gyd yn unig.&quot;"/>
    <s v="Not translated"/>
    <n v="15"/>
    <n v="20"/>
    <n v="5"/>
    <x v="4"/>
  </r>
  <r>
    <n v="481"/>
    <s v="Not Translated "/>
    <s v="Then he hung up."/>
    <s v="Yna efe a hongian i fyny."/>
    <s v="Not translated"/>
    <n v="4"/>
    <n v="6"/>
    <n v="2"/>
    <x v="4"/>
  </r>
  <r>
    <n v="482"/>
    <s v="Not Translated "/>
    <s v="Within five minutes three squad cars, an Armed Response unit, and an ambulance showed up."/>
    <s v="O fewn pum munud tri char garfan, uned Ymateb Arfog, ac ambiwlans yn dangos i fyny."/>
    <s v="Not translated"/>
    <n v="15"/>
    <n v="16"/>
    <n v="1"/>
    <x v="4"/>
  </r>
  <r>
    <n v="483"/>
    <s v="Not Translated "/>
    <s v="Of course, the police caught the burglars red-handed."/>
    <s v="Wrth gwrs, yr heddlu ddal y lladron coch-handed."/>
    <s v="Not translated"/>
    <n v="8"/>
    <n v="8"/>
    <n v="0"/>
    <x v="4"/>
  </r>
  <r>
    <n v="484"/>
    <s v="Not Translated "/>
    <s v="One of the policemen said to George:"/>
    <s v="Un o'r plismyn dywedir bod George:"/>
    <s v="Not translated"/>
    <n v="7"/>
    <n v="6"/>
    <n v="-1"/>
    <x v="4"/>
  </r>
  <r>
    <n v="485"/>
    <s v="Translated (0%)"/>
    <s v="&quot;I thought you said that you'd shot them!&quot;"/>
    <s v="&quot;Roeddwn i'n meddwl ohonoch wedi dweud y byddech yn saethu nhw!&quot;"/>
    <s v="0%"/>
    <n v="8"/>
    <n v="11"/>
    <n v="3"/>
    <x v="0"/>
  </r>
  <r>
    <n v="486"/>
    <s v="Not Translated (0%)"/>
    <s v="George said, &quot;I thought you said there was nobody available!&quot;"/>
    <s v="Dywedodd George, &quot;Roeddwn i'n meddwl i chi ddweud nad oedd neb ar gael!&quot;"/>
    <s v="0%"/>
    <n v="10"/>
    <n v="13"/>
    <n v="3"/>
    <x v="0"/>
  </r>
  <r>
    <n v="487"/>
    <s v="Not Translated (0%)"/>
    <s v="Did you ever wonder"/>
    <s v="Oeddech chi erioed wedi meddwl"/>
    <s v="0%"/>
    <n v="4"/>
    <n v="5"/>
    <n v="1"/>
    <x v="0"/>
  </r>
  <r>
    <n v="488"/>
    <s v="Translated (100%)"/>
    <s v="Can you cry under water?"/>
    <s v="Allwch chi gri o dan y dŵr?"/>
    <s v="100%"/>
    <n v="5"/>
    <n v="7"/>
    <n v="2"/>
    <x v="1"/>
  </r>
  <r>
    <n v="489"/>
    <s v="Translated (0%)"/>
    <s v="How important does a person have to be before they are considered assassinated instead of just murdered?"/>
    <s v="Pa mor bwysig yw person yn rhaid cyn iddynt gael eu hystyried lofruddio yn hytrach na dim ond llofruddiwyd?"/>
    <s v="0%"/>
    <n v="17"/>
    <n v="19"/>
    <n v="2"/>
    <x v="0"/>
  </r>
  <r>
    <n v="490"/>
    <s v="Translated (0%)"/>
    <s v="If money doesn't grow on trees then why do banks have branches?"/>
    <s v="Os nad yw arian yn tyfu ar goed yna pam banciau wedi ganghennau?"/>
    <s v="0%"/>
    <n v="12"/>
    <n v="13"/>
    <n v="1"/>
    <x v="0"/>
  </r>
  <r>
    <n v="491"/>
    <s v="Translated (100%)"/>
    <s v="Since bread is square, then why is sandwich meat round?"/>
    <s v="Gan fod bara yn sgwâr, yna pam mae brechdan gig rownd?"/>
    <s v="100%"/>
    <n v="10"/>
    <n v="11"/>
    <n v="1"/>
    <x v="1"/>
  </r>
  <r>
    <n v="492"/>
    <s v="Translated (100%)"/>
    <s v="Why do you have to &quot;put your two cents in&quot;...but it's only a &quot;penny for your thoughts&quot;?"/>
    <s v="Pam mae'n rhaid i chi 'roi eich dau cents yn &quot;... ond dim ond yn&quot; ceiniog am eich meddyliau &quot;?"/>
    <s v="100%"/>
    <n v="17"/>
    <n v="20"/>
    <n v="3"/>
    <x v="1"/>
  </r>
  <r>
    <n v="493"/>
    <s v="Not Translated (0%)"/>
    <s v="Where's that extra penny going to?"/>
    <s v="Ble mae bod ceiniog yn ychwanegol yn mynd i?"/>
    <s v="0%"/>
    <n v="6"/>
    <n v="9"/>
    <n v="3"/>
    <x v="0"/>
  </r>
  <r>
    <n v="494"/>
    <s v="Not Translated "/>
    <s v="Once you're in heaven, do you get stuck wearing the clothes you were buried in for eternity?"/>
    <s v="Unwaith y byddwch chi yn y nefoedd, a ydych yn mynd yn sownd yn gwisgo y dillad chi eu claddu mewn am dragwyddoldeb?"/>
    <s v="Not translated"/>
    <n v="17"/>
    <n v="23"/>
    <n v="6"/>
    <x v="4"/>
  </r>
  <r>
    <n v="495"/>
    <s v="Not Translated "/>
    <s v="Why does a round pizza come in a square box?"/>
    <s v="Pam pizza yn dod rownd mewn blwch sgwâr?"/>
    <s v="Not translated"/>
    <n v="10"/>
    <n v="8"/>
    <n v="-2"/>
    <x v="4"/>
  </r>
  <r>
    <n v="496"/>
    <s v="Not Translated "/>
    <s v="What did cured ham actually have?"/>
    <s v="Beth oedd wedi'i halltu ham mewn gwirionedd wedi?"/>
    <s v="Not translated"/>
    <n v="6"/>
    <n v="8"/>
    <n v="2"/>
    <x v="4"/>
  </r>
  <r>
    <n v="497"/>
    <s v="Not Translated "/>
    <s v="How is it that we put man on the moon before we figured out it would be a good idea to put wheels on luggage?"/>
    <s v="Sut mae'n ein bod yn rhoi dyn ar y lleuad cyn i ni cyfrifedig allan y byddai'n syniad da i roi olwynion ar y bagiau?"/>
    <s v="Not translated"/>
    <n v="25"/>
    <n v="25"/>
    <n v="0"/>
    <x v="4"/>
  </r>
  <r>
    <n v="498"/>
    <s v="Not Translated "/>
    <s v="Why is it that people say they &quot;slept like a baby&quot; when babies wake up like every two hours?"/>
    <s v="Pam bod pobl yn dweud eu bod &quot;cysgu fel babi&quot; wrth babanod deffro fel pob dwy awr?"/>
    <s v="Not translated"/>
    <n v="19"/>
    <n v="17"/>
    <n v="-2"/>
    <x v="4"/>
  </r>
  <r>
    <n v="499"/>
    <s v="Not Translated "/>
    <s v="If a deaf person has to go to court, is it still called a hearing?"/>
    <s v="Os yw person byddar yn gorfod mynd i'r llys, a yw'n dal i alw gwrandawiad?"/>
    <s v="Not translated"/>
    <n v="15"/>
    <n v="15"/>
    <n v="0"/>
    <x v="4"/>
  </r>
  <r>
    <n v="500"/>
    <s v="Not Translated "/>
    <s v="If you drink Pepsi at work in the Coke factory, will they fire you?"/>
    <s v="Os ydych yn yfed Pepsi yn y gwaith yn y ffatri Coke a fydd, yn tân i chi?"/>
    <s v="Not translated"/>
    <n v="14"/>
    <n v="18"/>
    <n v="4"/>
    <x v="4"/>
  </r>
  <r>
    <n v="501"/>
    <s v="Not Translated "/>
    <s v="Why are you IN a movie, but you are ON TV?"/>
    <s v="Pam ydych chi'n YN ffilm, ond eich bod yn AR teledu?"/>
    <s v="Not translated"/>
    <n v="11"/>
    <n v="11"/>
    <n v="0"/>
    <x v="4"/>
  </r>
  <r>
    <n v="502"/>
    <s v="Not Translated "/>
    <s v="Why do people pay to go up tall buildings and then put money in binoculars to look at things on the ground?"/>
    <s v="Pam mae pobl yn talu i fynd i fyny adeiladau uchel ac yna ei roi arian mewn sbienddrych i edrych ar bethau ar y ddaear?"/>
    <s v="Not translated"/>
    <n v="22"/>
    <n v="25"/>
    <n v="3"/>
    <x v="4"/>
  </r>
  <r>
    <n v="503"/>
    <s v="Not Translated "/>
    <s v="How come we choose from just two people for President and fifty for Miss America?"/>
    <s v="Sut yr ydym yn dewis dod o ddim ond dau o bobl ar gyfer Llywydd a hanner i Miss America?"/>
    <s v="Not translated"/>
    <n v="15"/>
    <n v="20"/>
    <n v="5"/>
    <x v="4"/>
  </r>
  <r>
    <n v="504"/>
    <s v="Not Translated "/>
    <s v="Why do doctors leave the room while you change?"/>
    <s v="Pam mae meddygon yn gadael yr ystafell tra byddwch yn newid?"/>
    <s v="Not translated"/>
    <n v="9"/>
    <n v="11"/>
    <n v="2"/>
    <x v="4"/>
  </r>
  <r>
    <n v="505"/>
    <s v="Not Translated "/>
    <s v="They're going to see you naked anyway."/>
    <s v="Maen nhw'n mynd i weld eich noeth beth bynnag."/>
    <s v="Not translated"/>
    <n v="7"/>
    <n v="9"/>
    <n v="2"/>
    <x v="4"/>
  </r>
  <r>
    <n v="506"/>
    <s v="Not Translated "/>
    <s v="If a 911 operator has a heart attack, whom does he/she call?"/>
    <s v="Os bydd gweithredwr 911 wedi cael trawiad ar y galon, y mae ef / hi yn galw?"/>
    <s v="Not translated"/>
    <n v="12"/>
    <n v="17"/>
    <n v="5"/>
    <x v="4"/>
  </r>
  <r>
    <n v="507"/>
    <s v="Not Translated "/>
    <s v="Why is &quot;bra&quot; singular and &quot;panties&quot; plural?"/>
    <s v="Pam mae &quot;bra&quot; unigol a &quot;panties&quot; lluosog?"/>
    <s v="Not translated"/>
    <n v="7"/>
    <n v="7"/>
    <n v="0"/>
    <x v="4"/>
  </r>
  <r>
    <n v="508"/>
    <s v="Not Translated "/>
    <s v="Sick Cookie"/>
    <s v="Cwci Salwch"/>
    <s v="Not translated"/>
    <n v="2"/>
    <n v="2"/>
    <n v="0"/>
    <x v="4"/>
  </r>
  <r>
    <n v="509"/>
    <s v="Not Translated "/>
    <s v="Why did the cookie go to the doctor?"/>
    <s v="Pam y cwci fynd at y meddyg?"/>
    <s v="Not translated"/>
    <n v="8"/>
    <n v="7"/>
    <n v="-1"/>
    <x v="4"/>
  </r>
  <r>
    <n v="510"/>
    <s v="Not Translated "/>
    <s v="… Because he felt crummy."/>
    <s v="... Gan ei fod yn teimlo crummy."/>
    <s v="Not translated"/>
    <n v="5"/>
    <n v="7"/>
    <n v="2"/>
    <x v="4"/>
  </r>
  <r>
    <n v="511"/>
    <s v="Not Translated (0%)"/>
    <s v="Wrong email"/>
    <s v="E-bost Anghywir"/>
    <s v="0%"/>
    <n v="2"/>
    <n v="2"/>
    <n v="0"/>
    <x v="0"/>
  </r>
  <r>
    <n v="512"/>
    <s v="Not Translated (0%)"/>
    <s v="A Minnesota couple decided to vacation to Florida during the winter."/>
    <s v="Mae cwpl Minnesota penderfynu yn ystod y gwyliau i Florida yn ystod y gaeaf."/>
    <s v="0%"/>
    <n v="11"/>
    <n v="14"/>
    <n v="3"/>
    <x v="0"/>
  </r>
  <r>
    <n v="513"/>
    <s v="Not Translated "/>
    <s v="They planned to stay at the very same hotel where they spent their honeymoon 20 years earlier."/>
    <s v="Maent yn cynllunio i aros yn y gwesty un iawn lle maen nhw'n treulio eu mis mêl 20 mlynedd ynghynt."/>
    <s v="Not translated"/>
    <n v="17"/>
    <n v="20"/>
    <n v="3"/>
    <x v="4"/>
  </r>
  <r>
    <n v="514"/>
    <s v="Not Translated "/>
    <s v="Because of hectic schedules, it was difficult to coordinate their travel schedules."/>
    <s v="Oherwydd amserlenni prysur, roedd yn anodd i gydlynu eu hamserlenni teithio."/>
    <s v="Not translated"/>
    <n v="12"/>
    <n v="11"/>
    <n v="-1"/>
    <x v="4"/>
  </r>
  <r>
    <n v="515"/>
    <s v="Not Translated "/>
    <s v="So, the husband left Minnesota and flew to Florida on Thursday."/>
    <s v="Felly, mae'r gwr chwith Minnesota a hedfan i Florida ar ddydd Iau."/>
    <s v="Not translated"/>
    <n v="11"/>
    <n v="12"/>
    <n v="1"/>
    <x v="4"/>
  </r>
  <r>
    <n v="516"/>
    <s v="Not Translated "/>
    <s v="His wife would fly down the following day."/>
    <s v="Byddai ei wraig yn hedfan i lawr y diwrnod canlynol."/>
    <s v="Not translated"/>
    <n v="8"/>
    <n v="10"/>
    <n v="2"/>
    <x v="4"/>
  </r>
  <r>
    <n v="517"/>
    <s v="Not Translated "/>
    <s v="The husband checked into the hotel."/>
    <s v="Mae'r gŵr gwirio i mewn i'r gwesty."/>
    <s v="Not translated"/>
    <n v="6"/>
    <n v="7"/>
    <n v="1"/>
    <x v="4"/>
  </r>
  <r>
    <n v="518"/>
    <s v="Not Translated "/>
    <s v="There was a computer in his room, so he decided to send an e-mail to his wife."/>
    <s v="Roedd cyfrifiadur yn ei ystafell, felly penderfynodd anfon e-bost at ei wraig."/>
    <s v="Not translated"/>
    <n v="17"/>
    <n v="12"/>
    <n v="-5"/>
    <x v="4"/>
  </r>
  <r>
    <n v="519"/>
    <s v="Not Translated "/>
    <s v="However, he accidentally left out one letter in her e-mail address, and without realizing his error, he sent the e-mail."/>
    <s v="Fodd bynnag, ar ddamwain eu gadael allan un llythyr yn ei e-bost, a heb sylweddoli ei gamgymeriad, efe a anfonodd yr e-bost."/>
    <s v="Not translated"/>
    <n v="20"/>
    <n v="22"/>
    <n v="2"/>
    <x v="4"/>
  </r>
  <r>
    <n v="520"/>
    <s v="Not Translated "/>
    <s v="Meanwhile.....somewhere in Houston, a widow had just returned home from her husband's funeral."/>
    <s v="Yn y cyfamser ..... rhywle yn Houston, gwraig weddw oedd newydd ddychwelyd adref o'r angladd ei gŵr."/>
    <s v="Not translated"/>
    <n v="13"/>
    <n v="17"/>
    <n v="4"/>
    <x v="4"/>
  </r>
  <r>
    <n v="521"/>
    <s v="Not Translated "/>
    <s v="He was a minister of many years who was called home to glory following a sudden heart attack."/>
    <s v="Roedd yn weinidog o flynyddoedd lawer a oedd yn galw gartref i ogoniant yn dilyn trawiad ar y galon sydyn."/>
    <s v="Not translated"/>
    <n v="18"/>
    <n v="20"/>
    <n v="2"/>
    <x v="4"/>
  </r>
  <r>
    <n v="522"/>
    <s v="Not Translated "/>
    <s v="The widow decided to check her e-mail, expecting messages from relatives and friends."/>
    <s v="Penderfynodd y wraig weddw i wirio ei e-bost, disgwyl negeseuon o berthnasau a ffrindiau."/>
    <s v="Not translated"/>
    <n v="13"/>
    <n v="14"/>
    <n v="1"/>
    <x v="4"/>
  </r>
  <r>
    <n v="523"/>
    <s v="Not Translated "/>
    <s v="After reading the first message, she fainted."/>
    <s v="Ar ôl darllen y neges gyntaf, mae hi'n llewygu."/>
    <s v="Not translated"/>
    <n v="7"/>
    <n v="9"/>
    <n v="2"/>
    <x v="4"/>
  </r>
  <r>
    <n v="524"/>
    <s v="Not Translated "/>
    <s v="The widow's son rushed into the room, found his mother on the floor, and saw the computer screen which read:"/>
    <s v="Mab y wraig weddw rhuthro i mewn i'r ystafell, hyd ei fam ar y llawr, a gwelodd y sgrin y cyfrifiadur sy'n darllen:"/>
    <s v="Not translated"/>
    <n v="20"/>
    <n v="23"/>
    <n v="3"/>
    <x v="4"/>
  </r>
  <r>
    <n v="525"/>
    <s v="Not Translated "/>
    <s v="To:"/>
    <s v="At:"/>
    <s v="Not translated"/>
    <n v="1"/>
    <n v="1"/>
    <n v="0"/>
    <x v="4"/>
  </r>
  <r>
    <n v="526"/>
    <s v="Not Translated "/>
    <s v="My Loving Wife"/>
    <s v="Mae fy ngwraig Loving"/>
    <s v="Not translated"/>
    <n v="3"/>
    <n v="4"/>
    <n v="1"/>
    <x v="4"/>
  </r>
  <r>
    <n v="527"/>
    <s v="Not Translated "/>
    <s v="Subject:"/>
    <s v="Pwnc:"/>
    <s v="Not translated"/>
    <n v="1"/>
    <n v="1"/>
    <n v="0"/>
    <x v="4"/>
  </r>
  <r>
    <n v="528"/>
    <s v="Not Translated "/>
    <s v="I've Arrived"/>
    <s v="Rwyf wedi Cyrraedd"/>
    <s v="Not translated"/>
    <n v="2"/>
    <n v="3"/>
    <n v="1"/>
    <x v="4"/>
  </r>
  <r>
    <n v="529"/>
    <s v="Not Translated "/>
    <s v="Date:"/>
    <s v="Dyddiad:"/>
    <s v="Not translated"/>
    <n v="1"/>
    <n v="1"/>
    <n v="0"/>
    <x v="4"/>
  </r>
  <r>
    <n v="530"/>
    <s v="Not Translated "/>
    <s v="16 May 2003"/>
    <s v="16 Mai, 2003"/>
    <s v="Not translated"/>
    <n v="3"/>
    <n v="3"/>
    <n v="0"/>
    <x v="4"/>
  </r>
  <r>
    <n v="531"/>
    <s v="Not Translated "/>
    <s v="I know you're surprised to hear from me."/>
    <s v="Rwy'n gwybod eich bod yn synnu i glywed oddi wrthyf."/>
    <s v="Not translated"/>
    <n v="8"/>
    <n v="10"/>
    <n v="2"/>
    <x v="4"/>
  </r>
  <r>
    <n v="532"/>
    <s v="Not Translated "/>
    <s v="They have computers here now and you are allowed to send e-mails to your loved ones."/>
    <s v="Maent wedi gyfrifiaduron yma yn awr ac yn y caniateir i chi anfon e-bost at eich anwyliaid."/>
    <s v="Not translated"/>
    <n v="16"/>
    <n v="17"/>
    <n v="1"/>
    <x v="4"/>
  </r>
  <r>
    <n v="533"/>
    <s v="Not Translated "/>
    <s v="I've just arrived and have been checked in. I see that everything has been prepared for your arrival tomorrow."/>
    <s v="Dwi wedi newydd gyrraedd ac wedi cael eu gwirio i mewn i'n gweld bod popeth wedi ei baratoi ar gyfer eich cyrraedd yfory."/>
    <s v="Not translated"/>
    <n v="19"/>
    <n v="23"/>
    <n v="4"/>
    <x v="4"/>
  </r>
  <r>
    <n v="534"/>
    <s v="Not Translated "/>
    <s v="Looking forward to seeing you then!"/>
    <s v="Edrych ymlaen at eich gweld chi yna!"/>
    <s v="Not translated"/>
    <n v="6"/>
    <n v="7"/>
    <n v="1"/>
    <x v="4"/>
  </r>
  <r>
    <n v="535"/>
    <s v="Translated (0%)"/>
    <s v="Hope your journey is not as uneventful as mine was."/>
    <s v="Hope nad yw eich taith mor uneventful â mwynglawdd."/>
    <s v="0%"/>
    <n v="10"/>
    <n v="9"/>
    <n v="-1"/>
    <x v="0"/>
  </r>
  <r>
    <n v="536"/>
    <s v="Not Translated (0%)"/>
    <s v="P.S."/>
    <s v="P.S."/>
    <s v="0%"/>
    <n v="1"/>
    <n v="1"/>
    <n v="0"/>
    <x v="0"/>
  </r>
  <r>
    <n v="537"/>
    <s v="Not Translated (0%)"/>
    <s v="Sure is hot down here!"/>
    <s v="Cadarn yn boeth i lawr fan hyn!"/>
    <s v="0%"/>
    <n v="5"/>
    <n v="7"/>
    <n v="2"/>
    <x v="0"/>
  </r>
  <r>
    <n v="538"/>
    <s v="Translated (100%)"/>
    <s v="Executions"/>
    <s v="Executions"/>
    <s v="100%"/>
    <n v="1"/>
    <n v="1"/>
    <n v="0"/>
    <x v="1"/>
  </r>
  <r>
    <n v="539"/>
    <s v="Translated (0%)"/>
    <s v="In some foreign country a priest, a lawyer and an engineer are about to be guillotined."/>
    <s v="Mewn rhai gwlad dramor yn offeiriad, yn gyfreithiwr ac yn beiriannydd ar fin cael eu guillotined."/>
    <s v="0%"/>
    <n v="16"/>
    <n v="16"/>
    <n v="0"/>
    <x v="0"/>
  </r>
  <r>
    <n v="540"/>
    <s v="Translated (0%)"/>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0%"/>
    <n v="30"/>
    <n v="37"/>
    <n v="7"/>
    <x v="0"/>
  </r>
  <r>
    <n v="541"/>
    <s v="Not Translated "/>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Not translated"/>
    <n v="32"/>
    <n v="43"/>
    <n v="11"/>
    <x v="4"/>
  </r>
  <r>
    <n v="542"/>
    <s v="Not Translated "/>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Not translated"/>
    <n v="27"/>
    <n v="33"/>
    <n v="6"/>
    <x v="4"/>
  </r>
  <r>
    <n v="543"/>
    <s v="Not Translated (0%)"/>
    <s v="Shark Meat"/>
    <s v="Cig Shark"/>
    <s v="0%"/>
    <n v="2"/>
    <n v="2"/>
    <n v="0"/>
    <x v="0"/>
  </r>
  <r>
    <n v="544"/>
    <s v="Not Translated "/>
    <s v="There is this atheist swimming in the ocean."/>
    <s v="Mae hyn yn anffyddiwr nofio yn y môr."/>
    <s v="Not translated"/>
    <n v="8"/>
    <n v="8"/>
    <n v="0"/>
    <x v="4"/>
  </r>
  <r>
    <n v="545"/>
    <s v="Not Translated "/>
    <s v="All of the sudden he sees this shark in the water, so he starts swimming towards his boat."/>
    <s v="Mae pob un o'r sydyn mae'n gweld hyn siarcod yn y dŵr, felly mae'n dechrau nofio tuag at ei gwch."/>
    <s v="Not translated"/>
    <n v="18"/>
    <n v="20"/>
    <n v="2"/>
    <x v="4"/>
  </r>
  <r>
    <n v="546"/>
    <s v="Not Translated "/>
    <s v="As he looks back he sees the shark turn and head towards him."/>
    <s v="Gan ei fod yn edrych yn ôl mae'n gweld y tro siarc a mynd tuag ato."/>
    <s v="Not translated"/>
    <n v="13"/>
    <n v="16"/>
    <n v="3"/>
    <x v="4"/>
  </r>
  <r>
    <n v="547"/>
    <s v="Not Translated (0%)"/>
    <s v="His boat is a ways off and he starts swimming like crazy."/>
    <s v="Mae ei gwch yn oddi ar ffyrdd a oedd yn dechrau nofio fel gwallgof."/>
    <s v="0%"/>
    <n v="12"/>
    <n v="14"/>
    <n v="2"/>
    <x v="0"/>
  </r>
  <r>
    <n v="548"/>
    <s v="Not Translated (0%)"/>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0%"/>
    <n v="30"/>
    <n v="30"/>
    <n v="0"/>
    <x v="0"/>
  </r>
  <r>
    <n v="549"/>
    <s v="Not Translated "/>
    <s v="Save me!&quot;"/>
    <s v="Achub fi!&quot;"/>
    <s v="Not translated"/>
    <n v="2"/>
    <n v="2"/>
    <n v="0"/>
    <x v="4"/>
  </r>
  <r>
    <n v="550"/>
    <s v="Not Translated "/>
    <s v="In an instant time is frozen and a bright light shines down from above."/>
    <s v="Mewn amser unwaith yn rhewi ac mae golau llachar yn tywynnu i lawr oddi uchod."/>
    <s v="Not translated"/>
    <n v="14"/>
    <n v="15"/>
    <n v="1"/>
    <x v="4"/>
  </r>
  <r>
    <n v="551"/>
    <s v="Translated (100%)"/>
    <s v="The man is motionless in the water when he hears the voice of God say, &quot;You are an atheist."/>
    <s v="Mae'r dyn yn llonydd yn y dŵr wrth iddo glywed y llais Duw yn dweud, &quot;Rydych chi yn anffyddiwr."/>
    <s v="100%"/>
    <n v="19"/>
    <n v="19"/>
    <n v="0"/>
    <x v="1"/>
  </r>
  <r>
    <n v="552"/>
    <s v="Not Translated "/>
    <s v="Why do you call upon me when you do not believe in me?&quot;"/>
    <s v="Pam ydych chi'n galw ar i mi pan nad ydych yn credu ynof fi?&quot;"/>
    <s v="Not translated"/>
    <n v="13"/>
    <n v="14"/>
    <n v="1"/>
    <x v="4"/>
  </r>
  <r>
    <n v="553"/>
    <s v="Translated (100%)"/>
    <s v="Aghast with confusion and knowing he can't lie the man replies, &quot;Well, that's true I don't believe in you, but how about the shark?"/>
    <s v="Syfrdan gyda dryswch a gwybod na all yr atebion celwydd dyn, &quot;All Wel, mae hynny'n wir nid wyf yn credu mewn chi, ond beth am y siarc?"/>
    <s v="100%"/>
    <n v="24"/>
    <n v="27"/>
    <n v="3"/>
    <x v="1"/>
  </r>
  <r>
    <n v="554"/>
    <s v="Not Translated "/>
    <s v="Can you make the shark believe in you?&quot;"/>
    <s v="I chi wneud y siarc yn credu mewn chi?&quot;"/>
    <s v="Not translated"/>
    <n v="8"/>
    <n v="9"/>
    <n v="1"/>
    <x v="4"/>
  </r>
  <r>
    <n v="555"/>
    <s v="Translated (99%)"/>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99%"/>
    <n v="26"/>
    <n v="29"/>
    <n v="3"/>
    <x v="2"/>
  </r>
  <r>
    <n v="556"/>
    <s v="Not Translated "/>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Not translated"/>
    <n v="29"/>
    <n v="35"/>
    <n v="6"/>
    <x v="4"/>
  </r>
  <r>
    <n v="557"/>
    <s v="Not Translated "/>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Not translated"/>
    <n v="33"/>
    <n v="37"/>
    <n v="4"/>
    <x v="4"/>
  </r>
  <r>
    <n v="558"/>
    <s v="Not Translated "/>
    <s v="Baby Belly"/>
    <s v="Bol Babi"/>
    <s v="Not translated"/>
    <n v="2"/>
    <n v="2"/>
    <n v="0"/>
    <x v="4"/>
  </r>
  <r>
    <n v="559"/>
    <s v="Not Translated "/>
    <s v="A three year old walked over to a pregnant lady while waiting with his mother in the doctors office."/>
    <s v="Mae blwyddyn blentyn tair cerdded dros i wraig feichiog wrth aros gyda'i fam yn y swyddfa meddygon."/>
    <s v="Not translated"/>
    <n v="19"/>
    <n v="17"/>
    <n v="-2"/>
    <x v="4"/>
  </r>
  <r>
    <n v="560"/>
    <s v="Not Translated "/>
    <s v="He inquisitively ask the lady, &quot;Why is your stomach so big?&quot;"/>
    <s v="Ef chwilfrydig gofyn i'r wraig, &quot;Pam mae eich stumog mor fawr?&quot;"/>
    <s v="Not translated"/>
    <n v="11"/>
    <n v="11"/>
    <n v="0"/>
    <x v="4"/>
  </r>
  <r>
    <n v="561"/>
    <s v="Not Translated "/>
    <s v="She replied, &quot;I'm having a baby.&quot;"/>
    <s v="Atebodd hi, &quot;Rwy'n cael babi.&quot;"/>
    <s v="Not translated"/>
    <n v="6"/>
    <n v="5"/>
    <n v="-1"/>
    <x v="4"/>
  </r>
  <r>
    <n v="562"/>
    <s v="Translated (0%)"/>
    <s v="With big eyes, he asked, &quot;Is the baby in your stomach?&quot;"/>
    <s v="Gyda llygaid mawr, gofynnodd, &quot;A yw'r babi yn eich stumog?&quot;"/>
    <s v="0%"/>
    <n v="11"/>
    <n v="10"/>
    <n v="-1"/>
    <x v="0"/>
  </r>
  <r>
    <n v="563"/>
    <s v="Not Translated "/>
    <s v="She said, &quot;He sure is.&quot;"/>
    <s v="Meddai, &quot;Mae'n siwr yw.&quot;"/>
    <s v="Not translated"/>
    <n v="5"/>
    <n v="4"/>
    <n v="-1"/>
    <x v="4"/>
  </r>
  <r>
    <n v="564"/>
    <s v="Translated (0%)"/>
    <s v="Then the little boy, with a puzzled look, asked, &quot;Is it a good baby?&quot;"/>
    <s v="Yna y bachgen bach, gyda golwg ddryslyd, gofyn, &quot;A yw'n babi yn dda?&quot;"/>
    <s v="0%"/>
    <n v="14"/>
    <n v="13"/>
    <n v="-1"/>
    <x v="0"/>
  </r>
  <r>
    <n v="565"/>
    <s v="Not Translated "/>
    <s v="She said, &quot;Oh, yes."/>
    <s v="Meddai, &quot;O, ie."/>
    <s v="Not translated"/>
    <n v="4"/>
    <n v="3"/>
    <n v="-1"/>
    <x v="4"/>
  </r>
  <r>
    <n v="566"/>
    <s v="Not Translated (0%)"/>
    <s v="It's a real good baby.&quot;"/>
    <s v="Mae'n fabi da go iawn.&quot;"/>
    <s v="0%"/>
    <n v="5"/>
    <n v="5"/>
    <n v="0"/>
    <x v="0"/>
  </r>
  <r>
    <n v="567"/>
    <s v="Not Translated "/>
    <s v="With an even more surprised and shocked look, he asked..."/>
    <s v="Gyda golwg hyd yn oed mwy synnu ac yn sioc, gofynnodd ..."/>
    <s v="Not translated"/>
    <n v="10"/>
    <n v="12"/>
    <n v="2"/>
    <x v="4"/>
  </r>
  <r>
    <n v="568"/>
    <s v="Not Translated (0%)"/>
    <s v="&quot;Then why did you eat him?&quot;"/>
    <s v="&quot;Wel, beth wnaethoch chi ei fwyta ef?&quot;"/>
    <s v="0%"/>
    <n v="6"/>
    <n v="7"/>
    <n v="1"/>
    <x v="0"/>
  </r>
  <r>
    <n v="569"/>
    <s v="Not Translated "/>
    <s v="She wins"/>
    <s v="Mae hi'n ennill"/>
    <s v="Not translated"/>
    <n v="2"/>
    <n v="3"/>
    <n v="1"/>
    <x v="4"/>
  </r>
  <r>
    <n v="570"/>
    <s v="Not Translated "/>
    <s v="A lawyer and a blonde are sitting next to each other on a long flight from LA to NY."/>
    <s v="Mae cyfreithiwr a melyn yn sefyll nesaf at ei gilydd ar y daith hir o'r ALl i NY."/>
    <s v="Not translated"/>
    <n v="19"/>
    <n v="18"/>
    <n v="-1"/>
    <x v="4"/>
  </r>
  <r>
    <n v="571"/>
    <s v="Translated (0%)"/>
    <s v="The lawyer leans over to her and asks if she would like to play a fun game."/>
    <s v="Mae'r cyfreithiwr gwyro dros iddi hi ac yn gofyn os y byddai'n hoffi chwarae gêm hwyliog."/>
    <s v="0%"/>
    <n v="17"/>
    <n v="16"/>
    <n v="-1"/>
    <x v="0"/>
  </r>
  <r>
    <n v="572"/>
    <s v="Not Translated "/>
    <s v="The blonde just wants to take a nap, so she politely declines and rolls over to the window to catch a few winks."/>
    <s v="Mae'r melyn yn unig am gymryd i gysgu, felly mae hi yn gwrthod yn gwrtais a rholiau dros at y ffenestr i ddal ychydig winks."/>
    <s v="Not translated"/>
    <n v="23"/>
    <n v="25"/>
    <n v="2"/>
    <x v="4"/>
  </r>
  <r>
    <n v="573"/>
    <s v="Translated (0%)"/>
    <s v="The lawyer persists and explains that the game is really easy and a lot of fun."/>
    <s v="Mae'r cyfreithiwr yn parhau ac yn egluro bod y gêm yn hawdd iawn ac yn llawer o hwyl."/>
    <s v="0%"/>
    <n v="16"/>
    <n v="18"/>
    <n v="2"/>
    <x v="0"/>
  </r>
  <r>
    <n v="574"/>
    <s v="Not Translated "/>
    <s v="He explains&quot; I ask you a question, and if you don't know the answer, you pay me $5, and vice-versa.&quot;"/>
    <s v="Mae'n esbonio &quot;Rwy'n gofyn i chi cwestiwn, ac os nad ydych yn gwybod yr ateb, byddwch yn talu i mi $ 5, ac fel arall.&quot;"/>
    <s v="Not translated"/>
    <n v="20"/>
    <n v="25"/>
    <n v="5"/>
    <x v="4"/>
  </r>
  <r>
    <n v="575"/>
    <s v="Translated (0%)"/>
    <s v="Again, she politely declines and tries to get some sleep."/>
    <s v="Unwaith eto, mae hi'n gwrthod yn gwrtais ac yn ceisio gael rhywfaint o gwsg."/>
    <s v="0%"/>
    <n v="10"/>
    <n v="14"/>
    <n v="4"/>
    <x v="0"/>
  </r>
  <r>
    <n v="576"/>
    <s v="Not Translated "/>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Not translated"/>
    <n v="43"/>
    <n v="52"/>
    <n v="9"/>
    <x v="4"/>
  </r>
  <r>
    <n v="577"/>
    <s v="Not Translated "/>
    <s v="This catches the blonde's attention and, figuring that there will be no end to this torment unless she plays, agrees to the game."/>
    <s v="Mae hyn yn dal sylw'r melyn a, figuring na fydd dim diwedd ar yr artaith oni bai ei bod yn chwarae, yn cytuno i'r gêm."/>
    <s v="Not translated"/>
    <n v="23"/>
    <n v="25"/>
    <n v="2"/>
    <x v="4"/>
  </r>
  <r>
    <n v="578"/>
    <s v="Translated (100%)"/>
    <s v="The lawyer asks the first question."/>
    <s v="Mae'r cyfreithiwr yn gofyn y cwestiwn cyntaf."/>
    <s v="100%"/>
    <n v="6"/>
    <n v="7"/>
    <n v="1"/>
    <x v="1"/>
  </r>
  <r>
    <n v="579"/>
    <s v="Not Translated "/>
    <s v="&quot;What's the distance from the earth to the moon?&quot;"/>
    <s v="&quot;Beth yw'r pellter o'r ddaear i'r lleuad?&quot;"/>
    <s v="Not translated"/>
    <n v="9"/>
    <n v="7"/>
    <n v="-2"/>
    <x v="4"/>
  </r>
  <r>
    <n v="580"/>
    <s v="Translated (100%)"/>
    <s v="The blonde doesn't say a word, reaches in to her purse, pulls out a five dollar bill and hands it to the lawyer."/>
    <s v="Nid yw'r melyn yn dweud gair, yn cyrraedd mewn i ei phwrs, tynnu allan bil doler pump a dwylo i'r cyfreithiwr."/>
    <s v="100%"/>
    <n v="23"/>
    <n v="21"/>
    <n v="-2"/>
    <x v="1"/>
  </r>
  <r>
    <n v="581"/>
    <s v="Not Translated "/>
    <s v="Now, it's the blonde's turn."/>
    <s v="Nawr, mae'n troi yn y melyn."/>
    <s v="Not translated"/>
    <n v="5"/>
    <n v="6"/>
    <n v="1"/>
    <x v="4"/>
  </r>
  <r>
    <n v="582"/>
    <s v="Translated (100%)"/>
    <s v="She asks the lawyer:"/>
    <s v="Mae'n gofyn y cyfreithiwr:"/>
    <s v="100%"/>
    <n v="4"/>
    <n v="4"/>
    <n v="0"/>
    <x v="1"/>
  </r>
  <r>
    <n v="583"/>
    <s v="Not Translated "/>
    <s v="&quot;What goes up a hill with three legs, and comes down with four?&quot;"/>
    <s v="&quot;Beth sy'n mynd i fyny allt gyda thri coesau, ac mae'n dod i lawr gyda phedwar?&quot;"/>
    <s v="Not translated"/>
    <n v="13"/>
    <n v="16"/>
    <n v="3"/>
    <x v="4"/>
  </r>
  <r>
    <n v="584"/>
    <s v="Translated (100%)"/>
    <s v="The lawyer looks at her with a puzzled look."/>
    <s v="Mae'r cyfreithiwr yn edrych ar ei gyda golwg ddryslyd."/>
    <s v="100%"/>
    <n v="9"/>
    <n v="9"/>
    <n v="0"/>
    <x v="1"/>
  </r>
  <r>
    <n v="585"/>
    <s v="Not Translated "/>
    <s v="He takes out his laptop computer and searches all his references."/>
    <s v="Mae'n mynd allan ei gyfrifiadur pen-glin a chwiliadau ei holl gyfeiriadau."/>
    <s v="Not translated"/>
    <n v="11"/>
    <n v="11"/>
    <n v="0"/>
    <x v="4"/>
  </r>
  <r>
    <n v="586"/>
    <s v="Not Translated "/>
    <s v="He taps into the Air phone with his modem and searches the Net and the Library of Congress."/>
    <s v="Mae'n manteisio ar y ffôn Awyr gyda'i modem a chwiliadau y We a Llyfrgell y Gyngres."/>
    <s v="Not translated"/>
    <n v="18"/>
    <n v="16"/>
    <n v="-2"/>
    <x v="4"/>
  </r>
  <r>
    <n v="587"/>
    <s v="Translated (100%)"/>
    <s v="Frustrated, he sends E-mails to all his coworkers and friends he knows."/>
    <s v="Rhwystredig, yn anfon e-bost at ei holl coworkers a ffrindiau mae'n eu hadnabod."/>
    <s v="100%"/>
    <n v="12"/>
    <n v="13"/>
    <n v="1"/>
    <x v="1"/>
  </r>
  <r>
    <n v="588"/>
    <s v="Translated (0%)"/>
    <s v="After over an hour, he wakes the blonde and hands her $500."/>
    <s v="Ar ôl dros awr, mae'n deffro y benfelen a dwylo a'i $ 500."/>
    <s v="0%"/>
    <n v="12"/>
    <n v="13"/>
    <n v="1"/>
    <x v="0"/>
  </r>
  <r>
    <n v="589"/>
    <s v="Not Translated (0%)"/>
    <s v="The blonde politely takes the $500 and turns away to get back to sleep."/>
    <s v="Mae'r melyn yn gwrtais yn cymryd yr $ 500 ac yn troi i ffwrdd i fynd yn ôl i gysgu."/>
    <s v="0%"/>
    <n v="14"/>
    <n v="20"/>
    <n v="6"/>
    <x v="0"/>
  </r>
  <r>
    <n v="590"/>
    <s v="Not Translated "/>
    <s v="The lawyer, who is more than a little miffed, wakes the blonde and asks, &quot;Well, so what IS the answer!?&quot;"/>
    <s v="Mae'r cyfreithiwr, sydd yn fwy na ychydig miffed, deffro y melyn ac yn gofyn, &quot;Wel, felly beth YN yw'r ateb!?&quot;"/>
    <s v="Not translated"/>
    <n v="20"/>
    <n v="20"/>
    <n v="0"/>
    <x v="4"/>
  </r>
  <r>
    <n v="591"/>
    <s v="Not Translated (0%)"/>
    <s v="Without a word, the blonde reaches into her purse, hands the lawyer $5, and goes back to sleep!"/>
    <s v="Heb air, y golau yn cyrraedd yn ei phwrs, dwylo y cyfreithiwr $ 5, ac yn mynd yn ôl i gysgu!"/>
    <s v="0%"/>
    <n v="18"/>
    <n v="21"/>
    <n v="3"/>
    <x v="0"/>
  </r>
  <r>
    <n v="592"/>
    <s v="Translated (0%)"/>
    <s v="Police Emergency"/>
    <s v="Argyfwng yr Heddlu"/>
    <s v="0%"/>
    <n v="2"/>
    <n v="3"/>
    <n v="1"/>
    <x v="0"/>
  </r>
  <r>
    <n v="593"/>
    <s v="Translated (100%)"/>
    <s v="This is the true story of George Phillips of Meridian, Mississippi, who was going to bed when his wife told him that he'd left the light on in the shed."/>
    <s v="Mae hyn yn stori wir am George Phillips o Meridian, Mississippi, a oedd yn mynd i'r gwely pan ei wraig wrtho ei fod wedi gadael y golau ymlaen yn y sied."/>
    <s v="100%"/>
    <n v="30"/>
    <n v="31"/>
    <n v="1"/>
    <x v="1"/>
  </r>
  <r>
    <n v="594"/>
    <s v="Translated (100%)"/>
    <s v="George opened the door to go turn off the light but saw there were people in the shed in the process of stealing things."/>
    <s v="George agor y drws i fynd i ddiffodd y golau, ond gwelodd yr oedd pobl yn y sied yn y broses o ddwyn pethau."/>
    <s v="100%"/>
    <n v="24"/>
    <n v="24"/>
    <n v="0"/>
    <x v="1"/>
  </r>
  <r>
    <n v="595"/>
    <s v="Translated (0%)"/>
    <s v="He immediately phoned the police, who asked &quot;Is someone in your house?&quot; and George said no and explained the situation."/>
    <s v="Ef ar unwaith ffoniodd yr heddlu, a ofynnodd &quot;A yw rhywun yn eich cartref?&quot; a George ddywedodd ddim ac esboniodd y sefyllfa."/>
    <s v="0%"/>
    <n v="20"/>
    <n v="22"/>
    <n v="2"/>
    <x v="0"/>
  </r>
  <r>
    <n v="596"/>
    <s v="Translated (100%)"/>
    <s v="Then they explained that all patrols were busy, and that he should simply lock his door and an officer would be there when available."/>
    <s v="Yna maent yn egluro bod yr holl patrolau yn brysur, ac y dylai fod yn syml ei gloi drws a byddai swyddog fod yno pan fydd ar gael."/>
    <s v="100%"/>
    <n v="24"/>
    <n v="28"/>
    <n v="4"/>
    <x v="1"/>
  </r>
  <r>
    <n v="597"/>
    <s v="Translated (0%)"/>
    <s v="George said, &quot;Okay,&quot; hung up, counted to 30, and phoned the police again."/>
    <s v="Dywedodd George, &quot;Iawn,&quot; hongian, cyfrif i 30, a ffoniodd yr heddlu eto."/>
    <s v="0%"/>
    <n v="13"/>
    <n v="12"/>
    <n v="-1"/>
    <x v="0"/>
  </r>
  <r>
    <n v="598"/>
    <s v="Translated (100%)"/>
    <s v="&quot;Hello, I just called you a few seconds ago because there were people in my shed."/>
    <s v="&quot;Helo, Fi jyst eich galw ychydig eiliadau yn ôl, am fod pobl yn fy sied."/>
    <s v="100%"/>
    <n v="16"/>
    <n v="15"/>
    <n v="-1"/>
    <x v="1"/>
  </r>
  <r>
    <n v="599"/>
    <s v="Translated (0%)"/>
    <s v="Well, you don't have to worry about them now because I've just shot them all.&quot;"/>
    <s v="Wel, nid oes rhaid i chi boeni amdanynt nawr gan fy mod i wedi saethu nhw i gyd yn unig.&quot;"/>
    <s v="0%"/>
    <n v="15"/>
    <n v="20"/>
    <n v="5"/>
    <x v="0"/>
  </r>
  <r>
    <n v="600"/>
    <s v="Translated (0%)"/>
    <s v="Then he hung up."/>
    <s v="Yna efe a hongian i fyny."/>
    <s v="0%"/>
    <n v="4"/>
    <n v="6"/>
    <n v="2"/>
    <x v="0"/>
  </r>
  <r>
    <n v="601"/>
    <s v="Translated (99%)"/>
    <s v="Within five minutes three squad cars, an Armed Response unit, and an ambulance showed up."/>
    <s v="O fewn pum munud tri char garfan, uned Ymateb Arfog, ac ambiwlans yn dangos i fyny."/>
    <s v="99%"/>
    <n v="15"/>
    <n v="16"/>
    <n v="1"/>
    <x v="2"/>
  </r>
  <r>
    <n v="602"/>
    <s v="Translated (100%)"/>
    <s v="Of course, the police caught the burglars red-handed."/>
    <s v="Wrth gwrs, yr heddlu ddal y lladron coch-handed."/>
    <s v="100%"/>
    <n v="8"/>
    <n v="8"/>
    <n v="0"/>
    <x v="1"/>
  </r>
  <r>
    <n v="603"/>
    <s v="Translated (0%)"/>
    <s v="One of the policemen said to George:"/>
    <s v="Un o'r plismyn dywedir bod George:"/>
    <s v="0%"/>
    <n v="7"/>
    <n v="6"/>
    <n v="-1"/>
    <x v="0"/>
  </r>
  <r>
    <n v="604"/>
    <s v="Translated (100%)"/>
    <s v="&quot;I thought you said that you'd shot them!&quot;"/>
    <s v="&quot;Roeddwn i'n meddwl ohonoch wedi dweud y byddech yn saethu nhw!&quot;"/>
    <s v="100%"/>
    <n v="8"/>
    <n v="11"/>
    <n v="3"/>
    <x v="1"/>
  </r>
  <r>
    <n v="605"/>
    <s v="Translated (100%)"/>
    <s v="George said, &quot;I thought you said there was nobody available!&quot;"/>
    <s v="Dywedodd George, &quot;Roeddwn i'n meddwl i chi ddweud nad oedd neb ar gael!&quot;"/>
    <s v="100%"/>
    <n v="10"/>
    <n v="13"/>
    <n v="3"/>
    <x v="1"/>
  </r>
  <r>
    <n v="606"/>
    <s v="Translated (0%)"/>
    <s v="Did you ever wonder"/>
    <s v="Oeddech chi erioed wedi meddwl"/>
    <s v="0%"/>
    <n v="4"/>
    <n v="5"/>
    <n v="1"/>
    <x v="0"/>
  </r>
  <r>
    <n v="607"/>
    <s v="Translated (100%)"/>
    <s v="Can you cry under water?"/>
    <s v="Allwch chi gri o dan y dŵr?"/>
    <s v="100%"/>
    <n v="5"/>
    <n v="7"/>
    <n v="2"/>
    <x v="1"/>
  </r>
  <r>
    <n v="608"/>
    <s v="Translated (100%)"/>
    <s v="How important does a person have to be before they are considered assassinated instead of just murdered?"/>
    <s v="Pa mor bwysig yw person yn rhaid cyn iddynt gael eu hystyried lofruddio yn hytrach na dim ond llofruddiwyd?"/>
    <s v="100%"/>
    <n v="17"/>
    <n v="19"/>
    <n v="2"/>
    <x v="1"/>
  </r>
  <r>
    <n v="609"/>
    <s v="Translated (100%)"/>
    <s v="If money doesn't grow on trees then why do banks have branches?"/>
    <s v="Os nad yw arian yn tyfu ar goed yna pam banciau wedi ganghennau?"/>
    <s v="100%"/>
    <n v="12"/>
    <n v="13"/>
    <n v="1"/>
    <x v="1"/>
  </r>
  <r>
    <n v="610"/>
    <s v="Translated (100%)"/>
    <s v="Since bread is square, then why is sandwich meat round?"/>
    <s v="Gan fod bara yn sgwâr, yna pam mae brechdan gig rownd?"/>
    <s v="100%"/>
    <n v="10"/>
    <n v="11"/>
    <n v="1"/>
    <x v="1"/>
  </r>
  <r>
    <n v="611"/>
    <s v="Translated (100%)"/>
    <s v="Why do you have to &quot;put your two cents in&quot;...but it's only a &quot;penny for your thoughts&quot;?"/>
    <s v="Pam mae'n rhaid i chi 'roi eich dau cents yn &quot;... ond dim ond yn&quot; ceiniog am eich meddyliau &quot;?"/>
    <s v="100%"/>
    <n v="17"/>
    <n v="20"/>
    <n v="3"/>
    <x v="1"/>
  </r>
  <r>
    <n v="612"/>
    <s v="Translated (0%)"/>
    <s v="Where's that extra penny going to?"/>
    <s v="Ble mae bod ceiniog yn ychwanegol yn mynd i?"/>
    <s v="0%"/>
    <n v="6"/>
    <n v="9"/>
    <n v="3"/>
    <x v="0"/>
  </r>
  <r>
    <n v="613"/>
    <s v="Translated (100%)"/>
    <s v="Once you're in heaven, do you get stuck wearing the clothes you were buried in for eternity?"/>
    <s v="Unwaith y byddwch chi yn y nefoedd, a ydych yn mynd yn sownd yn gwisgo y dillad chi eu claddu mewn am dragwyddoldeb?"/>
    <s v="100%"/>
    <n v="17"/>
    <n v="23"/>
    <n v="6"/>
    <x v="1"/>
  </r>
  <r>
    <n v="614"/>
    <s v="Translated (100%)"/>
    <s v="Why does a round pizza come in a square box?"/>
    <s v="Pam pizza yn dod rownd mewn blwch sgwâr?"/>
    <s v="100%"/>
    <n v="10"/>
    <n v="8"/>
    <n v="-2"/>
    <x v="1"/>
  </r>
  <r>
    <n v="615"/>
    <s v="Translated (0%)"/>
    <s v="What did cured ham actually have?"/>
    <s v="Beth oedd wedi'i halltu ham mewn gwirionedd wedi?"/>
    <s v="0%"/>
    <n v="6"/>
    <n v="8"/>
    <n v="2"/>
    <x v="0"/>
  </r>
  <r>
    <n v="616"/>
    <s v="Translated (100%)"/>
    <s v="How is it that we put man on the moon before we figured out it would be a good idea to put wheels on luggage?"/>
    <s v="Sut mae'n ein bod yn rhoi dyn ar y lleuad cyn i ni cyfrifedig allan y byddai'n syniad da i roi olwynion ar y bagiau?"/>
    <s v="100%"/>
    <n v="25"/>
    <n v="25"/>
    <n v="0"/>
    <x v="1"/>
  </r>
  <r>
    <n v="617"/>
    <s v="Translated (0%)"/>
    <s v="Why is it that people say they &quot;slept like a baby&quot; when babies wake up like every two hours?"/>
    <s v="Pam bod pobl yn dweud eu bod &quot;cysgu fel babi&quot; wrth babanod deffro fel pob dwy awr?"/>
    <s v="0%"/>
    <n v="19"/>
    <n v="17"/>
    <n v="-2"/>
    <x v="0"/>
  </r>
  <r>
    <n v="618"/>
    <s v="Translated (100%)"/>
    <s v="If a deaf person has to go to court, is it still called a hearing?"/>
    <s v="Os yw person byddar yn gorfod mynd i'r llys, a yw'n dal i alw gwrandawiad?"/>
    <s v="100%"/>
    <n v="15"/>
    <n v="15"/>
    <n v="0"/>
    <x v="1"/>
  </r>
  <r>
    <n v="619"/>
    <s v="Translated (99%)"/>
    <s v="If you drink Pepsi at work in the Coke factory, will they fire you?"/>
    <s v="Os ydych yn yfed Pepsi yn y gwaith yn y ffatri Coke a fydd, yn tân i chi?"/>
    <s v="99%"/>
    <n v="14"/>
    <n v="18"/>
    <n v="4"/>
    <x v="2"/>
  </r>
  <r>
    <n v="620"/>
    <s v="Translated (0%)"/>
    <s v="Why are you IN a movie, but you are ON TV?"/>
    <s v="Pam ydych chi'n YN ffilm, ond eich bod yn AR teledu?"/>
    <s v="0%"/>
    <n v="11"/>
    <n v="11"/>
    <n v="0"/>
    <x v="0"/>
  </r>
  <r>
    <n v="621"/>
    <s v="Translated (100%)"/>
    <s v="Why do people pay to go up tall buildings and then put money in binoculars to look at things on the ground?"/>
    <s v="Pam mae pobl yn talu i fynd i fyny adeiladau uchel ac yna ei roi arian mewn sbienddrych i edrych ar bethau ar y ddaear?"/>
    <s v="100%"/>
    <n v="22"/>
    <n v="25"/>
    <n v="3"/>
    <x v="1"/>
  </r>
  <r>
    <n v="622"/>
    <s v="Translated (0%)"/>
    <s v="How come we choose from just two people for President and fifty for Miss America?"/>
    <s v="Sut yr ydym yn dewis dod o ddim ond dau o bobl ar gyfer Llywydd a hanner i Miss America?"/>
    <s v="0%"/>
    <n v="15"/>
    <n v="20"/>
    <n v="5"/>
    <x v="0"/>
  </r>
  <r>
    <n v="623"/>
    <s v="Translated (100%)"/>
    <s v="Why do doctors leave the room while you change?"/>
    <s v="Pam mae meddygon yn gadael yr ystafell tra byddwch yn newid?"/>
    <s v="100%"/>
    <n v="9"/>
    <n v="11"/>
    <n v="2"/>
    <x v="1"/>
  </r>
  <r>
    <n v="624"/>
    <s v="Translated (0%)"/>
    <s v="They're going to see you naked anyway."/>
    <s v="Maen nhw'n mynd i weld eich noeth beth bynnag."/>
    <s v="0%"/>
    <n v="7"/>
    <n v="9"/>
    <n v="2"/>
    <x v="0"/>
  </r>
  <r>
    <n v="625"/>
    <s v="Translated (0%)"/>
    <s v="If a 911 operator has a heart attack, whom does he/she call?"/>
    <s v="Os bydd gweithredwr 911 wedi cael trawiad ar y galon, y mae ef / hi yn galw?"/>
    <s v="0%"/>
    <n v="12"/>
    <n v="17"/>
    <n v="5"/>
    <x v="0"/>
  </r>
  <r>
    <n v="626"/>
    <s v="Translated (0%)"/>
    <s v="Why is &quot;bra&quot; singular and &quot;panties&quot; plural?"/>
    <s v="Pam mae &quot;bra&quot; unigol a &quot;panties&quot; lluosog?"/>
    <s v="0%"/>
    <n v="7"/>
    <n v="7"/>
    <n v="0"/>
    <x v="0"/>
  </r>
  <r>
    <n v="627"/>
    <s v="Translated (99%)"/>
    <s v="Sick Cookie"/>
    <s v="Cwci Salwch"/>
    <s v="99%"/>
    <n v="2"/>
    <n v="2"/>
    <n v="0"/>
    <x v="2"/>
  </r>
  <r>
    <n v="628"/>
    <s v="Translated (100%)"/>
    <s v="Why did the cookie go to the doctor?"/>
    <s v="Pam y cwci fynd at y meddyg?"/>
    <s v="100%"/>
    <n v="8"/>
    <n v="7"/>
    <n v="-1"/>
    <x v="1"/>
  </r>
  <r>
    <n v="629"/>
    <s v="Translated (0%)"/>
    <s v="… Because he felt crummy."/>
    <s v="... Gan ei fod yn teimlo crummy."/>
    <s v="0%"/>
    <n v="5"/>
    <n v="7"/>
    <n v="2"/>
    <x v="0"/>
  </r>
  <r>
    <n v="630"/>
    <s v="Translated (0%)"/>
    <s v="Wrong email"/>
    <s v="E-bost Anghywir"/>
    <s v="0%"/>
    <n v="2"/>
    <n v="2"/>
    <n v="0"/>
    <x v="0"/>
  </r>
  <r>
    <n v="631"/>
    <s v="Translated (0%)"/>
    <s v="A Minnesota couple decided to vacation to Florida during the winter."/>
    <s v="Mae cwpl Minnesota penderfynu yn ystod y gwyliau i Florida yn ystod y gaeaf."/>
    <s v="0%"/>
    <n v="11"/>
    <n v="14"/>
    <n v="3"/>
    <x v="0"/>
  </r>
  <r>
    <n v="632"/>
    <s v="Translated (0%)"/>
    <s v="They planned to stay at the very same hotel where they spent their honeymoon 20 years earlier."/>
    <s v="Maent yn cynllunio i aros yn y gwesty un iawn lle maen nhw'n treulio eu mis mêl 20 mlynedd ynghynt."/>
    <s v="0%"/>
    <n v="17"/>
    <n v="20"/>
    <n v="3"/>
    <x v="0"/>
  </r>
  <r>
    <n v="633"/>
    <s v="Translated (0%)"/>
    <s v="Because of hectic schedules, it was difficult to coordinate their travel schedules."/>
    <s v="Oherwydd amserlenni prysur, roedd yn anodd i gydlynu eu hamserlenni teithio."/>
    <s v="0%"/>
    <n v="12"/>
    <n v="11"/>
    <n v="-1"/>
    <x v="0"/>
  </r>
  <r>
    <n v="634"/>
    <s v="Translated (0%)"/>
    <s v="So, the husband left Minnesota and flew to Florida on Thursday."/>
    <s v="Felly, mae'r gwr chwith Minnesota a hedfan i Florida ar ddydd Iau."/>
    <s v="0%"/>
    <n v="11"/>
    <n v="12"/>
    <n v="1"/>
    <x v="0"/>
  </r>
  <r>
    <n v="635"/>
    <s v="Translated (0%)"/>
    <s v="His wife would fly down the following day."/>
    <s v="Byddai ei wraig yn hedfan i lawr y diwrnod canlynol."/>
    <s v="0%"/>
    <n v="8"/>
    <n v="10"/>
    <n v="2"/>
    <x v="0"/>
  </r>
  <r>
    <n v="636"/>
    <s v="Translated (100%)"/>
    <s v="The husband checked into the hotel."/>
    <s v="Mae'r gŵr gwirio i mewn i'r gwesty."/>
    <s v="100%"/>
    <n v="6"/>
    <n v="7"/>
    <n v="1"/>
    <x v="1"/>
  </r>
  <r>
    <n v="637"/>
    <s v="Translated (0%)"/>
    <s v="There was a computer in his room, so he decided to send an e-mail to his wife."/>
    <s v="Roedd cyfrifiadur yn ei ystafell, felly penderfynodd anfon e-bost at ei wraig."/>
    <s v="0%"/>
    <n v="17"/>
    <n v="12"/>
    <n v="-5"/>
    <x v="0"/>
  </r>
  <r>
    <n v="638"/>
    <s v="Translated (0%)"/>
    <s v="However, he accidentally left out one letter in her e-mail address, and without realizing his error, he sent the e-mail."/>
    <s v="Fodd bynnag, ar ddamwain eu gadael allan un llythyr yn ei e-bost, a heb sylweddoli ei gamgymeriad, efe a anfonodd yr e-bost."/>
    <s v="0%"/>
    <n v="20"/>
    <n v="22"/>
    <n v="2"/>
    <x v="0"/>
  </r>
  <r>
    <n v="639"/>
    <s v="Translated (73%)"/>
    <s v="Meanwhile.....somewhere in Houston, a widow had just returned home from her husband's funeral."/>
    <s v="Yn y cyfamser ..... rhywle yn Houston, gwraig weddw oedd newydd ddychwelyd adref o'r angladd ei gŵr."/>
    <s v="73%"/>
    <n v="13"/>
    <n v="17"/>
    <n v="4"/>
    <x v="2"/>
  </r>
  <r>
    <n v="640"/>
    <s v="Translated (0%)"/>
    <s v="He was a minister of many years who was called home to glory following a sudden heart attack."/>
    <s v="Roedd yn weinidog o flynyddoedd lawer a oedd yn galw gartref i ogoniant yn dilyn trawiad ar y galon sydyn."/>
    <s v="0%"/>
    <n v="18"/>
    <n v="20"/>
    <n v="2"/>
    <x v="0"/>
  </r>
  <r>
    <n v="641"/>
    <s v="Translated (0%)"/>
    <s v="The widow decided to check her e-mail, expecting messages from relatives and friends."/>
    <s v="Penderfynodd y wraig weddw i wirio ei e-bost, disgwyl negeseuon o berthnasau a ffrindiau."/>
    <s v="0%"/>
    <n v="13"/>
    <n v="14"/>
    <n v="1"/>
    <x v="0"/>
  </r>
  <r>
    <n v="642"/>
    <s v="Translated (0%)"/>
    <s v="After reading the first message, she fainted."/>
    <s v="Ar ôl darllen y neges gyntaf, mae hi'n llewygu."/>
    <s v="0%"/>
    <n v="7"/>
    <n v="9"/>
    <n v="2"/>
    <x v="0"/>
  </r>
  <r>
    <n v="643"/>
    <s v="Translated (0%)"/>
    <s v="The widow's son rushed into the room, found his mother on the floor, and saw the computer screen which read:"/>
    <s v="Mab y wraig weddw rhuthro i mewn i'r ystafell, hyd ei fam ar y llawr, a gwelodd y sgrin y cyfrifiadur sy'n darllen:"/>
    <s v="0%"/>
    <n v="20"/>
    <n v="23"/>
    <n v="3"/>
    <x v="0"/>
  </r>
  <r>
    <n v="644"/>
    <s v="Translated (0%)"/>
    <s v="To:"/>
    <s v="At:"/>
    <s v="0%"/>
    <n v="1"/>
    <n v="1"/>
    <n v="0"/>
    <x v="0"/>
  </r>
  <r>
    <n v="645"/>
    <s v="Translated (0%)"/>
    <s v="My Loving Wife"/>
    <s v="Mae fy ngwraig Loving"/>
    <s v="0%"/>
    <n v="3"/>
    <n v="4"/>
    <n v="1"/>
    <x v="0"/>
  </r>
  <r>
    <n v="646"/>
    <s v="Translated (0%)"/>
    <s v="Subject:"/>
    <s v="Pwnc:"/>
    <s v="0%"/>
    <n v="1"/>
    <n v="1"/>
    <n v="0"/>
    <x v="0"/>
  </r>
  <r>
    <n v="647"/>
    <s v="Translated (0%)"/>
    <s v="I've Arrived"/>
    <s v="Rwyf wedi Cyrraedd"/>
    <s v="0%"/>
    <n v="2"/>
    <n v="3"/>
    <n v="1"/>
    <x v="0"/>
  </r>
  <r>
    <n v="648"/>
    <s v="Translated (0%)"/>
    <s v="Date:"/>
    <s v="Dyddiad:"/>
    <s v="0%"/>
    <n v="1"/>
    <n v="1"/>
    <n v="0"/>
    <x v="0"/>
  </r>
  <r>
    <n v="649"/>
    <s v="Translated (42%)"/>
    <s v="16 May 2003"/>
    <s v="16 Mai, 2003"/>
    <s v="42%"/>
    <n v="3"/>
    <n v="3"/>
    <n v="0"/>
    <x v="2"/>
  </r>
  <r>
    <n v="650"/>
    <s v="Translated (0%)"/>
    <s v="I know you're surprised to hear from me."/>
    <s v="Rwy'n gwybod eich bod yn synnu i glywed oddi wrthyf."/>
    <s v="0%"/>
    <n v="8"/>
    <n v="10"/>
    <n v="2"/>
    <x v="0"/>
  </r>
  <r>
    <n v="651"/>
    <s v="Translated (0%)"/>
    <s v="They have computers here now and you are allowed to send e-mails to your loved ones."/>
    <s v="Maent wedi gyfrifiaduron yma yn awr ac yn y caniateir i chi anfon e-bost at eich anwyliaid."/>
    <s v="0%"/>
    <n v="16"/>
    <n v="17"/>
    <n v="1"/>
    <x v="0"/>
  </r>
  <r>
    <n v="652"/>
    <s v="Translated (0%)"/>
    <s v="I've just arrived and have been checked in. I see that everything has been prepared for your arrival tomorrow."/>
    <s v="Dwi wedi newydd gyrraedd ac wedi cael eu gwirio i mewn i'n gweld bod popeth wedi ei baratoi ar gyfer eich cyrraedd yfory."/>
    <s v="0%"/>
    <n v="19"/>
    <n v="23"/>
    <n v="4"/>
    <x v="0"/>
  </r>
  <r>
    <n v="653"/>
    <s v="Translated (0%)"/>
    <s v="Looking forward to seeing you then!"/>
    <s v="Edrych ymlaen at eich gweld chi yna!"/>
    <s v="0%"/>
    <n v="6"/>
    <n v="7"/>
    <n v="1"/>
    <x v="0"/>
  </r>
  <r>
    <n v="654"/>
    <s v="Translated (0%)"/>
    <s v="Hope your journey is not as uneventful as mine was."/>
    <s v="Hope nad yw eich taith mor uneventful â mwynglawdd."/>
    <s v="0%"/>
    <n v="10"/>
    <n v="9"/>
    <n v="-1"/>
    <x v="0"/>
  </r>
  <r>
    <n v="655"/>
    <s v="Translated (0%)"/>
    <s v="P.S."/>
    <s v="P.S."/>
    <s v="0%"/>
    <n v="1"/>
    <n v="1"/>
    <n v="0"/>
    <x v="0"/>
  </r>
  <r>
    <n v="656"/>
    <s v="Translated (0%)"/>
    <s v="Sure is hot down here!"/>
    <s v="Cadarn yn boeth i lawr fan hyn!"/>
    <s v="0%"/>
    <n v="5"/>
    <n v="7"/>
    <n v="2"/>
    <x v="0"/>
  </r>
  <r>
    <n v="657"/>
    <s v="Translated (0%)"/>
    <s v="Executions"/>
    <s v="Executions"/>
    <s v="0%"/>
    <n v="1"/>
    <n v="1"/>
    <n v="0"/>
    <x v="0"/>
  </r>
  <r>
    <n v="658"/>
    <s v="Translated (0%)"/>
    <s v="In some foreign country a priest, a lawyer and an engineer are about to be guillotined."/>
    <s v="Mewn rhai gwlad dramor yn offeiriad, yn gyfreithiwr ac yn beiriannydd ar fin cael eu guillotined."/>
    <s v="0%"/>
    <n v="16"/>
    <n v="16"/>
    <n v="0"/>
    <x v="0"/>
  </r>
  <r>
    <n v="659"/>
    <s v="Translated (0%)"/>
    <s v="The priest puts his head on the block, they pull the rope and nothing happens -- he declares that he's been saved by divine intervention-- so he's let go ."/>
    <s v="Mae'r offeiriad yn rhoi ei ben ar y bloc, maent yn tynnu y rhaff a dim byd yn digwydd - mae'n datgan ei fod wedi cael ei arbed drwy ymyrraeth ddwyfol - felly mae'n gadael i fynd."/>
    <s v="0%"/>
    <n v="30"/>
    <n v="37"/>
    <n v="7"/>
    <x v="0"/>
  </r>
  <r>
    <n v="660"/>
    <s v="Translated (0%)"/>
    <s v="The lawyer is put on the block, and again the rope doesn't release the blade, he claims he can't be executed twice for the same crime and he is set free too."/>
    <s v="Mae'r cyfreithiwr yn cael ei roi ar y bloc, ac nid unwaith eto y rhaff yn rhyddhau y llafn, Mae'n honni nad oes modd iddo gael ei ddienyddio ddwywaith am yr un drosedd ac ei fod yn gosod rhad ac am ddim hefyd."/>
    <s v="0%"/>
    <n v="32"/>
    <n v="43"/>
    <n v="11"/>
    <x v="0"/>
  </r>
  <r>
    <n v="661"/>
    <s v="Translated (0%)"/>
    <s v="They grab the engineer and shove his head into the guillotine, he looks up at the release mechanism and says, &quot;Wait a minute, I see your problem....&quot;"/>
    <s v="Maent yn chrafangia 'r peiriannydd ac yn gwthio ei ben yn y gilotîn, mae'n edrych i fyny ar y mecanwaith rhyddhau ac yn dweud, &quot;Arhoswch funud, yr wyf yn gweld eich problem ....&quot;"/>
    <s v="0%"/>
    <n v="27"/>
    <n v="33"/>
    <n v="6"/>
    <x v="0"/>
  </r>
  <r>
    <n v="662"/>
    <s v="Translated (0%)"/>
    <s v="Shark Meat"/>
    <s v="Cig Shark"/>
    <s v="0%"/>
    <n v="2"/>
    <n v="2"/>
    <n v="0"/>
    <x v="0"/>
  </r>
  <r>
    <n v="663"/>
    <s v="Translated (49%)"/>
    <s v="There is this atheist swimming in the ocean."/>
    <s v="Mae hyn yn anffyddiwr nofio yn y môr."/>
    <s v="49%"/>
    <n v="8"/>
    <n v="8"/>
    <n v="0"/>
    <x v="2"/>
  </r>
  <r>
    <n v="664"/>
    <s v="Translated (41%)"/>
    <s v="All of the sudden he sees this shark in the water, so he starts swimming towards his boat."/>
    <s v="Mae pob un o'r sydyn mae'n gweld hyn siarcod yn y dŵr, felly mae'n dechrau nofio tuag at ei gwch."/>
    <s v="41%"/>
    <n v="18"/>
    <n v="20"/>
    <n v="2"/>
    <x v="2"/>
  </r>
  <r>
    <n v="665"/>
    <s v="Translated (0%)"/>
    <s v="As he looks back he sees the shark turn and head towards him."/>
    <s v="Gan ei fod yn edrych yn ôl mae'n gweld y tro siarc a mynd tuag ato."/>
    <s v="0%"/>
    <n v="13"/>
    <n v="16"/>
    <n v="3"/>
    <x v="0"/>
  </r>
  <r>
    <n v="666"/>
    <s v="Translated (0%)"/>
    <s v="His boat is a ways off and he starts swimming like crazy."/>
    <s v="Mae ei gwch yn oddi ar ffyrdd a oedd yn dechrau nofio fel gwallgof."/>
    <s v="0%"/>
    <n v="12"/>
    <n v="14"/>
    <n v="2"/>
    <x v="0"/>
  </r>
  <r>
    <n v="667"/>
    <s v="Translated (0%)"/>
    <s v="He's scared to death, and as he turns to see the jaws of the great white beast open revealing its teeth in a horrific splendor, the atheist screams, &quot;Oh God!"/>
    <s v="Mae'n ofn i farwolaeth, ac fel mae'n troi i weld y safnau y bwystfil mawr gwyn ar agor yn datgelu ei dannedd mewn ysblander erchyll, yr anffyddiwr sgrechiadau, &quot;O Dduw!"/>
    <s v="0%"/>
    <n v="30"/>
    <n v="30"/>
    <n v="0"/>
    <x v="0"/>
  </r>
  <r>
    <n v="668"/>
    <s v="Translated (0%)"/>
    <s v="Save me!&quot;"/>
    <s v="Achub fi!&quot;"/>
    <s v="0%"/>
    <n v="2"/>
    <n v="2"/>
    <n v="0"/>
    <x v="0"/>
  </r>
  <r>
    <n v="669"/>
    <s v="Translated (77%)"/>
    <s v="In an instant time is frozen and a bright light shines down from above."/>
    <s v="Mewn amser unwaith yn rhewi ac mae golau llachar yn tywynnu i lawr oddi uchod."/>
    <s v="77%"/>
    <n v="14"/>
    <n v="15"/>
    <n v="1"/>
    <x v="2"/>
  </r>
  <r>
    <n v="670"/>
    <s v="Translated (0%)"/>
    <s v="The man is motionless in the water when he hears the voice of God say, &quot;You are an atheist."/>
    <s v="Mae'r dyn yn llonydd yn y dŵr wrth iddo glywed y llais Duw yn dweud, &quot;Rydych chi yn anffyddiwr."/>
    <s v="0%"/>
    <n v="19"/>
    <n v="19"/>
    <n v="0"/>
    <x v="0"/>
  </r>
  <r>
    <n v="671"/>
    <s v="Translated (0%)"/>
    <s v="Why do you call upon me when you do not believe in me?&quot;"/>
    <s v="Pam ydych chi'n galw ar i mi pan nad ydych yn credu ynof fi?&quot;"/>
    <s v="0%"/>
    <n v="13"/>
    <n v="14"/>
    <n v="1"/>
    <x v="0"/>
  </r>
  <r>
    <n v="672"/>
    <s v="Translated (0%)"/>
    <s v="Aghast with confusion and knowing he can't lie the man replies, &quot;Well, that's true I don't believe in you, but how about the shark?"/>
    <s v="Syfrdan gyda dryswch a gwybod na all yr atebion celwydd dyn, &quot;All Wel, mae hynny'n wir nid wyf yn credu mewn chi, ond beth am y siarc?"/>
    <s v="0%"/>
    <n v="24"/>
    <n v="27"/>
    <n v="3"/>
    <x v="0"/>
  </r>
  <r>
    <n v="673"/>
    <s v="Translated (0%)"/>
    <s v="Can you make the shark believe in you?&quot;"/>
    <s v="I chi wneud y siarc yn credu mewn chi?&quot;"/>
    <s v="0%"/>
    <n v="8"/>
    <n v="9"/>
    <n v="1"/>
    <x v="0"/>
  </r>
  <r>
    <n v="674"/>
    <s v="Translated (0%)"/>
    <s v="The Lord replies, &quot;As you wish,&quot; and the light retracted back into the heavens and the man could feel the water begin to move once again."/>
    <s v="Mae'r atebion Arglwydd, &quot;Fel ydych yn dymuno,&quot; ac mae'r golau tynnu'n ôl i mewn i'r nefoedd, a gallai y dyn yn teimlo y dŵr yn dechrau symud unwaith eto."/>
    <s v="0%"/>
    <n v="26"/>
    <n v="29"/>
    <n v="3"/>
    <x v="0"/>
  </r>
  <r>
    <n v="675"/>
    <s v="Translated (0%)"/>
    <s v="As the atheist looks back he can see the jaws of the shark start to close down on him, when all of sudden the shark stops and pulls back."/>
    <s v="Wrth i'r anffyddiwr yn edrych yn ôl mae'n gallu gweld y safn y siarc dechrau i gau i lawr arno, pan fydd yr holl o'r sydyn y siarc yn stopio ac yn tynnu yn ôl."/>
    <s v="0%"/>
    <n v="29"/>
    <n v="35"/>
    <n v="6"/>
    <x v="0"/>
  </r>
  <r>
    <n v="676"/>
    <s v="Translated (0%)"/>
    <s v="Shocked, the man looks at the shark as the huge beast closes its eyes and bows its head and says, &quot;Thank you Lord for this food for which I am about to receive...&quot;"/>
    <s v="Sioc, y dyn yn edrych ar y siarc gan fod y bwystfil mawr yn cau ei lygaid a bwâu ei ben ac yn dweud, &quot;Diolch i chi am hyn Arglwydd fwyd yr wyf am i dderbyn ...&quot;"/>
    <s v="0%"/>
    <n v="33"/>
    <n v="37"/>
    <n v="4"/>
    <x v="0"/>
  </r>
  <r>
    <n v="677"/>
    <s v="Translated (0%)"/>
    <s v="Baby Belly"/>
    <s v="Bol Babi"/>
    <s v="0%"/>
    <n v="2"/>
    <n v="2"/>
    <n v="0"/>
    <x v="0"/>
  </r>
  <r>
    <n v="678"/>
    <s v="Translated (0%)"/>
    <s v="A three year old walked over to a pregnant lady while waiting with his mother in the doctors office."/>
    <s v="Mae blwyddyn blentyn tair cerdded dros i wraig feichiog wrth aros gyda'i fam yn y swyddfa meddygon."/>
    <s v="0%"/>
    <n v="19"/>
    <n v="17"/>
    <n v="-2"/>
    <x v="0"/>
  </r>
  <r>
    <n v="679"/>
    <s v="Translated (0%)"/>
    <s v="He inquisitively ask the lady, &quot;Why is your stomach so big?&quot;"/>
    <s v="Ef chwilfrydig gofyn i'r wraig, &quot;Pam mae eich stumog mor fawr?&quot;"/>
    <s v="0%"/>
    <n v="11"/>
    <n v="11"/>
    <n v="0"/>
    <x v="0"/>
  </r>
  <r>
    <n v="680"/>
    <s v="Translated (0%)"/>
    <s v="She replied, &quot;I'm having a baby.&quot;"/>
    <s v="Atebodd hi, &quot;Rwy'n cael babi.&quot;"/>
    <s v="0%"/>
    <n v="6"/>
    <n v="5"/>
    <n v="-1"/>
    <x v="0"/>
  </r>
  <r>
    <n v="681"/>
    <s v="Translated (0%)"/>
    <s v="With big eyes, he asked, &quot;Is the baby in your stomach?&quot;"/>
    <s v="Gyda llygaid mawr, gofynnodd, &quot;A yw'r babi yn eich stumog?&quot;"/>
    <s v="0%"/>
    <n v="11"/>
    <n v="10"/>
    <n v="-1"/>
    <x v="0"/>
  </r>
  <r>
    <n v="682"/>
    <s v="Translated (0%)"/>
    <s v="She said, &quot;He sure is.&quot;"/>
    <s v="Meddai, &quot;Mae'n siwr yw.&quot;"/>
    <s v="0%"/>
    <n v="5"/>
    <n v="4"/>
    <n v="-1"/>
    <x v="0"/>
  </r>
  <r>
    <n v="683"/>
    <s v="Translated (46%)"/>
    <s v="Then the little boy, with a puzzled look, asked, &quot;Is it a good baby?&quot;"/>
    <s v="Yna y bachgen bach, gyda golwg ddryslyd, gofyn, &quot;A yw'n babi yn dda?&quot;"/>
    <s v="46%"/>
    <n v="14"/>
    <n v="13"/>
    <n v="-1"/>
    <x v="2"/>
  </r>
  <r>
    <n v="684"/>
    <s v="Translated (0%)"/>
    <s v="She said, &quot;Oh, yes."/>
    <s v="Meddai, &quot;O, ie."/>
    <s v="0%"/>
    <n v="4"/>
    <n v="3"/>
    <n v="-1"/>
    <x v="0"/>
  </r>
  <r>
    <n v="685"/>
    <s v="Translated (0%)"/>
    <s v="It's a real good baby.&quot;"/>
    <s v="Mae'n fabi da go iawn.&quot;"/>
    <s v="0%"/>
    <n v="5"/>
    <n v="5"/>
    <n v="0"/>
    <x v="0"/>
  </r>
  <r>
    <n v="686"/>
    <s v="Translated (100%)"/>
    <s v="With an even more surprised and shocked look, he asked..."/>
    <s v="Gyda golwg hyd yn oed mwy synnu ac yn sioc, gofynnodd ..."/>
    <s v="100%"/>
    <n v="10"/>
    <n v="12"/>
    <n v="2"/>
    <x v="1"/>
  </r>
  <r>
    <n v="687"/>
    <s v="Translated (0%)"/>
    <s v="&quot;Then why did you eat him?&quot;"/>
    <s v="&quot;Wel, beth wnaethoch chi ei fwyta ef?&quot;"/>
    <s v="0%"/>
    <n v="6"/>
    <n v="7"/>
    <n v="1"/>
    <x v="0"/>
  </r>
  <r>
    <n v="688"/>
    <s v="Translated (47%)"/>
    <s v="She wins"/>
    <s v="Mae hi'n ennill"/>
    <s v="47%"/>
    <n v="2"/>
    <n v="3"/>
    <n v="1"/>
    <x v="2"/>
  </r>
  <r>
    <n v="689"/>
    <s v="Translated (0%)"/>
    <s v="A lawyer and a blonde are sitting next to each other on a long flight from LA to NY."/>
    <s v="Mae cyfreithiwr a melyn yn sefyll nesaf at ei gilydd ar y daith hir o'r ALl i NY."/>
    <s v="0%"/>
    <n v="19"/>
    <n v="18"/>
    <n v="-1"/>
    <x v="0"/>
  </r>
  <r>
    <n v="690"/>
    <s v="Translated (0%)"/>
    <s v="The lawyer leans over to her and asks if she would like to play a fun game."/>
    <s v="Mae'r cyfreithiwr gwyro dros iddi hi ac yn gofyn os y byddai'n hoffi chwarae gêm hwyliog."/>
    <s v="0%"/>
    <n v="17"/>
    <n v="16"/>
    <n v="-1"/>
    <x v="0"/>
  </r>
  <r>
    <n v="691"/>
    <s v="Translated (0%)"/>
    <s v="The blonde just wants to take a nap, so she politely declines and rolls over to the window to catch a few winks."/>
    <s v="Mae'r melyn yn unig am gymryd i gysgu, felly mae hi yn gwrthod yn gwrtais a rholiau dros at y ffenestr i ddal ychydig winks."/>
    <s v="0%"/>
    <n v="23"/>
    <n v="25"/>
    <n v="2"/>
    <x v="0"/>
  </r>
  <r>
    <n v="692"/>
    <s v="Translated (0%)"/>
    <s v="The lawyer persists and explains that the game is really easy and a lot of fun."/>
    <s v="Mae'r cyfreithiwr yn parhau ac yn egluro bod y gêm yn hawdd iawn ac yn llawer o hwyl."/>
    <s v="0%"/>
    <n v="16"/>
    <n v="18"/>
    <n v="2"/>
    <x v="0"/>
  </r>
  <r>
    <n v="693"/>
    <s v="Translated (0%)"/>
    <s v="He explains&quot; I ask you a question, and if you don't know the answer, you pay me $5, and vice-versa.&quot;"/>
    <s v="Mae'n esbonio &quot;Rwy'n gofyn i chi cwestiwn, ac os nad ydych yn gwybod yr ateb, byddwch yn talu i mi $ 5, ac fel arall.&quot;"/>
    <s v="0%"/>
    <n v="20"/>
    <n v="25"/>
    <n v="5"/>
    <x v="0"/>
  </r>
  <r>
    <n v="694"/>
    <s v="Translated (51%)"/>
    <s v="Again, she politely declines and tries to get some sleep."/>
    <s v="Unwaith eto, mae hi'n gwrthod yn gwrtais ac yn ceisio gael rhywfaint o gwsg."/>
    <s v="51%"/>
    <n v="10"/>
    <n v="14"/>
    <n v="4"/>
    <x v="2"/>
  </r>
  <r>
    <n v="695"/>
    <s v="Translated (53%)"/>
    <s v="The lawyer, now somewhat agitated, says, &quot;Okay, if you don't know the answer you pay me $5, and if I don't know the answer, I will pay you $500,&quot; figuring that since she is a blonde that he will easily win the match."/>
    <s v="Mae'r cyfreithiwr, sydd bellach yn cynhyrfu braidd, yn dweud, &quot;Iawn, os nad ydych yn gwybod yr ateb ydych yn ei dalu i mi $ 5, ac os nad wyf yn gwybod yr ateb, byddaf yn talu $ 500,&quot; figuring bod gan ei bod yn penfelen sy'n bydd yn hawdd ennill y gêm."/>
    <s v="53%"/>
    <n v="43"/>
    <n v="52"/>
    <n v="9"/>
    <x v="2"/>
  </r>
  <r>
    <n v="696"/>
    <s v="Translated (0%)"/>
    <s v="This catches the blonde's attention and, figuring that there will be no end to this torment unless she plays, agrees to the game."/>
    <s v="Mae hyn yn dal sylw'r melyn a, figuring na fydd dim diwedd ar yr artaith oni bai ei bod yn chwarae, yn cytuno i'r gêm."/>
    <s v="0%"/>
    <n v="23"/>
    <n v="25"/>
    <n v="2"/>
    <x v="0"/>
  </r>
  <r>
    <n v="697"/>
    <s v="Translated (48%)"/>
    <s v="The lawyer asks the first question."/>
    <s v="Mae'r cyfreithiwr yn gofyn y cwestiwn cyntaf."/>
    <s v="48%"/>
    <n v="6"/>
    <n v="7"/>
    <n v="1"/>
    <x v="2"/>
  </r>
  <r>
    <n v="698"/>
    <s v="Translated (0%)"/>
    <s v="&quot;What's the distance from the earth to the moon?&quot;"/>
    <s v="&quot;Beth yw'r pellter o'r ddaear i'r lleuad?&quot;"/>
    <s v="0%"/>
    <n v="9"/>
    <n v="7"/>
    <n v="-2"/>
    <x v="0"/>
  </r>
  <r>
    <n v="699"/>
    <s v="Translated (CM)"/>
    <s v="The blonde doesn't say a word, reaches in to her purse, pulls out a five dollar bill and hands it to the lawyer."/>
    <s v="Nid yw'r melyn yn dweud gair, yn cyrraedd mewn i ei phwrs, tynnu allan bil doler pump a dwylo i'r cyfreithiwr."/>
    <s v="CM"/>
    <n v="23"/>
    <n v="21"/>
    <n v="-2"/>
    <x v="3"/>
  </r>
  <r>
    <n v="700"/>
    <s v="Translated (99%)"/>
    <s v="Now, it's the blonde's turn."/>
    <s v="Nawr, mae'n troi yn y melyn."/>
    <s v="99%"/>
    <n v="5"/>
    <n v="6"/>
    <n v="1"/>
    <x v="2"/>
  </r>
  <r>
    <n v="701"/>
    <s v="Translated (100%)"/>
    <s v="She asks the lawyer:"/>
    <s v="Mae'n gofyn y cyfreithiwr:"/>
    <s v="100%"/>
    <n v="4"/>
    <n v="4"/>
    <n v="0"/>
    <x v="1"/>
  </r>
  <r>
    <n v="702"/>
    <s v="Translated (0%)"/>
    <s v="&quot;What goes up a hill with three legs, and comes down with four?&quot;"/>
    <s v="&quot;Beth sy'n mynd i fyny allt gyda thri coesau, ac mae'n dod i lawr gyda phedwar?&quot;"/>
    <s v="0%"/>
    <n v="13"/>
    <n v="16"/>
    <n v="3"/>
    <x v="0"/>
  </r>
  <r>
    <n v="703"/>
    <s v="Translated (0%)"/>
    <s v="The lawyer looks at her with a puzzled look."/>
    <s v="Mae'r cyfreithiwr yn edrych ar ei gyda golwg ddryslyd."/>
    <s v="0%"/>
    <n v="9"/>
    <n v="9"/>
    <n v="0"/>
    <x v="0"/>
  </r>
  <r>
    <n v="704"/>
    <s v="Translated (0%)"/>
    <s v="He takes out his laptop computer and searches all his references."/>
    <s v="Mae'n mynd allan ei gyfrifiadur pen-glin a chwiliadau ei holl gyfeiriadau."/>
    <s v="0%"/>
    <n v="11"/>
    <n v="11"/>
    <n v="0"/>
    <x v="0"/>
  </r>
  <r>
    <n v="705"/>
    <s v="Translated (100%)"/>
    <s v="He taps into the Air phone with his modem and searches the Net and the Library of Congress."/>
    <s v="Mae'n manteisio ar y ffôn Awyr gyda'i modem a chwiliadau y We a Llyfrgell y Gyngres."/>
    <s v="100%"/>
    <n v="18"/>
    <n v="16"/>
    <n v="-2"/>
    <x v="1"/>
  </r>
  <r>
    <n v="706"/>
    <s v="Translated (100%)"/>
    <s v="Frustrated, he sends E-mails to all his coworkers and friends he knows."/>
    <s v="Rhwystredig, yn anfon e-bost at ei holl coworkers a ffrindiau mae'n eu hadnabod."/>
    <s v="100%"/>
    <n v="12"/>
    <n v="13"/>
    <n v="1"/>
    <x v="1"/>
  </r>
  <r>
    <n v="707"/>
    <s v="Translated (0%)"/>
    <s v="After over an hour, he wakes the blonde and hands her $500."/>
    <s v="Ar ôl dros awr, mae'n deffro y benfelen a dwylo a'i $ 500."/>
    <s v="0%"/>
    <n v="12"/>
    <n v="13"/>
    <n v="1"/>
    <x v="0"/>
  </r>
  <r>
    <n v="708"/>
    <s v="Translated (0%)"/>
    <s v="The blonde politely takes the $500 and turns away to get back to sleep."/>
    <s v="Mae'r melyn yn gwrtais yn cymryd yr $ 500 ac yn troi i ffwrdd i fynd yn ôl i gysgu."/>
    <s v="0%"/>
    <n v="14"/>
    <n v="20"/>
    <n v="6"/>
    <x v="0"/>
  </r>
  <r>
    <n v="709"/>
    <s v="Translated (0%)"/>
    <s v="The lawyer, who is more than a little miffed, wakes the blonde and asks, &quot;Well, so what IS the answer!?&quot;"/>
    <s v="Mae'r cyfreithiwr, sydd yn fwy na ychydig miffed, deffro y melyn ac yn gofyn, &quot;Wel, felly beth YN yw'r ateb!?&quot;"/>
    <s v="0%"/>
    <n v="20"/>
    <n v="20"/>
    <n v="0"/>
    <x v="0"/>
  </r>
  <r>
    <n v="710"/>
    <s v="Translated (0%)"/>
    <s v="Without a word, the blonde reaches into her purse, hands the lawyer $5, and goes back to sleep!"/>
    <s v="Heb air, y golau yn cyrraedd yn ei phwrs, dwylo y cyfreithiwr $ 5, ac yn mynd yn ôl i gysgu!"/>
    <s v="0%"/>
    <n v="18"/>
    <n v="21"/>
    <n v="3"/>
    <x v="0"/>
  </r>
  <r>
    <m/>
    <m/>
    <m/>
    <m/>
    <m/>
    <m/>
    <m/>
    <m/>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8"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D9" firstHeaderRow="0" firstDataRow="1" firstDataCol="1"/>
  <pivotFields count="9">
    <pivotField showAll="0" defaultSubtotal="0"/>
    <pivotField showAll="0"/>
    <pivotField showAll="0"/>
    <pivotField showAll="0"/>
    <pivotField showAll="0"/>
    <pivotField dataField="1" showAll="0" defaultSubtotal="0"/>
    <pivotField dataField="1" showAll="0" defaultSubtotal="0"/>
    <pivotField dataField="1" showAll="0" defaultSubtotal="0"/>
    <pivotField axis="axisRow" showAll="0">
      <items count="8">
        <item x="1"/>
        <item x="3"/>
        <item x="2"/>
        <item x="0"/>
        <item x="4"/>
        <item m="1" x="6"/>
        <item h="1" x="5"/>
        <item t="default"/>
      </items>
    </pivotField>
  </pivotFields>
  <rowFields count="1">
    <field x="8"/>
  </rowFields>
  <rowItems count="6">
    <i>
      <x/>
    </i>
    <i>
      <x v="1"/>
    </i>
    <i>
      <x v="2"/>
    </i>
    <i>
      <x v="3"/>
    </i>
    <i>
      <x v="4"/>
    </i>
    <i t="grand">
      <x/>
    </i>
  </rowItems>
  <colFields count="1">
    <field x="-2"/>
  </colFields>
  <colItems count="3">
    <i>
      <x/>
    </i>
    <i i="1">
      <x v="1"/>
    </i>
    <i i="2">
      <x v="2"/>
    </i>
  </colItems>
  <dataFields count="3">
    <dataField name="Target Words" fld="5" baseField="8" baseItem="2"/>
    <dataField name="Source Words" fld="6" baseField="8" baseItem="2"/>
    <dataField name="Increase" fld="7" baseField="8" baseItem="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9"/>
  <sheetViews>
    <sheetView workbookViewId="0">
      <selection activeCell="A4" sqref="A4"/>
    </sheetView>
  </sheetViews>
  <sheetFormatPr defaultRowHeight="15" x14ac:dyDescent="0.25"/>
  <cols>
    <col min="1" max="1" width="13.85546875" customWidth="1"/>
    <col min="2" max="2" width="12.85546875" bestFit="1" customWidth="1"/>
    <col min="3" max="3" width="13.42578125" bestFit="1" customWidth="1"/>
    <col min="4" max="4" width="8.42578125" bestFit="1" customWidth="1"/>
  </cols>
  <sheetData>
    <row r="3" spans="1:4" x14ac:dyDescent="0.25">
      <c r="A3" s="12" t="s">
        <v>41</v>
      </c>
      <c r="B3" s="7" t="s">
        <v>289</v>
      </c>
      <c r="C3" s="7" t="s">
        <v>290</v>
      </c>
      <c r="D3" s="7" t="s">
        <v>291</v>
      </c>
    </row>
    <row r="4" spans="1:4" x14ac:dyDescent="0.25">
      <c r="A4" s="13" t="s">
        <v>42</v>
      </c>
      <c r="B4" s="14">
        <v>1150</v>
      </c>
      <c r="C4" s="14">
        <v>1230</v>
      </c>
      <c r="D4" s="14">
        <v>80</v>
      </c>
    </row>
    <row r="5" spans="1:4" x14ac:dyDescent="0.25">
      <c r="A5" s="13" t="s">
        <v>43</v>
      </c>
      <c r="B5" s="14">
        <v>64</v>
      </c>
      <c r="C5" s="14">
        <v>58</v>
      </c>
      <c r="D5" s="14">
        <v>-6</v>
      </c>
    </row>
    <row r="6" spans="1:4" x14ac:dyDescent="0.25">
      <c r="A6" s="13" t="s">
        <v>48</v>
      </c>
      <c r="B6" s="14">
        <v>820</v>
      </c>
      <c r="C6" s="14">
        <v>943</v>
      </c>
      <c r="D6" s="14">
        <v>123</v>
      </c>
    </row>
    <row r="7" spans="1:4" x14ac:dyDescent="0.25">
      <c r="A7" s="13" t="s">
        <v>44</v>
      </c>
      <c r="B7" s="14">
        <v>4523</v>
      </c>
      <c r="C7" s="14">
        <v>5035</v>
      </c>
      <c r="D7" s="14">
        <v>512</v>
      </c>
    </row>
    <row r="8" spans="1:4" x14ac:dyDescent="0.25">
      <c r="A8" s="13" t="s">
        <v>47</v>
      </c>
      <c r="B8" s="14">
        <v>2527</v>
      </c>
      <c r="C8" s="14">
        <v>2810</v>
      </c>
      <c r="D8" s="14">
        <v>283</v>
      </c>
    </row>
    <row r="9" spans="1:4" x14ac:dyDescent="0.25">
      <c r="A9" s="13" t="s">
        <v>45</v>
      </c>
      <c r="B9" s="14">
        <v>9084</v>
      </c>
      <c r="C9" s="14">
        <v>10076</v>
      </c>
      <c r="D9" s="14">
        <v>992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1"/>
  <sheetViews>
    <sheetView tabSelected="1" workbookViewId="0"/>
  </sheetViews>
  <sheetFormatPr defaultRowHeight="15" x14ac:dyDescent="0.25"/>
  <cols>
    <col min="1" max="1" width="8.85546875" style="13" bestFit="1" customWidth="1"/>
    <col min="2" max="2" width="21" bestFit="1" customWidth="1"/>
    <col min="3" max="3" width="32.28515625" customWidth="1"/>
    <col min="4" max="4" width="36.5703125" customWidth="1"/>
    <col min="5" max="5" width="13.85546875" style="21" bestFit="1" customWidth="1"/>
    <col min="6" max="7" width="11.28515625" style="21" bestFit="1" customWidth="1"/>
    <col min="8" max="8" width="11.28515625" style="21" customWidth="1"/>
    <col min="9" max="9" width="13.85546875" style="21" bestFit="1" customWidth="1"/>
  </cols>
  <sheetData>
    <row r="1" spans="1:9" ht="45.75" thickBot="1" x14ac:dyDescent="0.3">
      <c r="A1" s="15" t="s">
        <v>287</v>
      </c>
      <c r="B1" s="1" t="s">
        <v>0</v>
      </c>
      <c r="C1" s="1" t="s">
        <v>1</v>
      </c>
      <c r="D1" s="1" t="s">
        <v>2</v>
      </c>
      <c r="E1" s="19" t="s">
        <v>40</v>
      </c>
      <c r="F1" s="19" t="s">
        <v>285</v>
      </c>
      <c r="G1" s="19" t="s">
        <v>286</v>
      </c>
      <c r="H1" s="19" t="s">
        <v>288</v>
      </c>
      <c r="I1" s="19" t="s">
        <v>46</v>
      </c>
    </row>
    <row r="2" spans="1:9" ht="15.75" thickBot="1" x14ac:dyDescent="0.3">
      <c r="A2" s="16">
        <v>1</v>
      </c>
      <c r="B2" s="2" t="s">
        <v>3</v>
      </c>
      <c r="C2" s="2" t="s">
        <v>49</v>
      </c>
      <c r="D2" s="2" t="s">
        <v>168</v>
      </c>
      <c r="E2" s="20" t="str">
        <f>IF(B2="Not Translated ","Not translated",SUBSTITUTE(MID(B2,FIND("(",B2)+1,255),")",""))</f>
        <v>0%</v>
      </c>
      <c r="F2" s="20">
        <f>LEN(TRIM(C2))-LEN(SUBSTITUTE(C2," ",""))+1</f>
        <v>2</v>
      </c>
      <c r="G2" s="20">
        <f>LEN(TRIM(D2))-LEN(SUBSTITUTE(D2," ",""))+1</f>
        <v>3</v>
      </c>
      <c r="H2" s="20">
        <f>+G2-F2</f>
        <v>1</v>
      </c>
      <c r="I2" s="20" t="str">
        <f>IF(E2="100%","100%",IF(E2="CM","CM",IF(E2="Not translated","Not translated",IF(E2="0%","No match","Fuzzy Match"))))</f>
        <v>No match</v>
      </c>
    </row>
    <row r="3" spans="1:9" ht="75.75" thickBot="1" x14ac:dyDescent="0.3">
      <c r="A3" s="17">
        <v>2</v>
      </c>
      <c r="B3" s="3" t="s">
        <v>4</v>
      </c>
      <c r="C3" s="3" t="s">
        <v>50</v>
      </c>
      <c r="D3" s="3" t="s">
        <v>169</v>
      </c>
      <c r="E3" s="20" t="str">
        <f t="shared" ref="E3:E66" si="0">IF(B3="Not Translated ","Not translated",SUBSTITUTE(MID(B3,FIND("(",B3)+1,255),")",""))</f>
        <v>100%</v>
      </c>
      <c r="F3" s="20">
        <f t="shared" ref="F3:F66" si="1">LEN(TRIM(C3))-LEN(SUBSTITUTE(C3," ",""))+1</f>
        <v>30</v>
      </c>
      <c r="G3" s="20">
        <f t="shared" ref="G3:G66" si="2">LEN(TRIM(D3))-LEN(SUBSTITUTE(D3," ",""))+1</f>
        <v>31</v>
      </c>
      <c r="H3" s="20">
        <f t="shared" ref="H3:H66" si="3">+G3-F3</f>
        <v>1</v>
      </c>
      <c r="I3" s="20" t="str">
        <f t="shared" ref="I3:I66" si="4">IF(E3="100%","100%",IF(E3="CM","CM",IF(E3="Not translated","Not translated",IF(E3="0%","No match","Fuzzy Match"))))</f>
        <v>100%</v>
      </c>
    </row>
    <row r="4" spans="1:9" ht="60.75" thickBot="1" x14ac:dyDescent="0.3">
      <c r="A4" s="17">
        <v>3</v>
      </c>
      <c r="B4" s="3" t="s">
        <v>4</v>
      </c>
      <c r="C4" s="3" t="s">
        <v>51</v>
      </c>
      <c r="D4" s="3" t="s">
        <v>170</v>
      </c>
      <c r="E4" s="20" t="str">
        <f t="shared" si="0"/>
        <v>100%</v>
      </c>
      <c r="F4" s="20">
        <f t="shared" si="1"/>
        <v>24</v>
      </c>
      <c r="G4" s="20">
        <f t="shared" si="2"/>
        <v>24</v>
      </c>
      <c r="H4" s="20">
        <f t="shared" si="3"/>
        <v>0</v>
      </c>
      <c r="I4" s="20" t="str">
        <f t="shared" si="4"/>
        <v>100%</v>
      </c>
    </row>
    <row r="5" spans="1:9" ht="60.75" thickBot="1" x14ac:dyDescent="0.3">
      <c r="A5" s="16">
        <v>4</v>
      </c>
      <c r="B5" s="2" t="s">
        <v>3</v>
      </c>
      <c r="C5" s="2" t="s">
        <v>52</v>
      </c>
      <c r="D5" s="2" t="s">
        <v>171</v>
      </c>
      <c r="E5" s="20" t="str">
        <f t="shared" si="0"/>
        <v>0%</v>
      </c>
      <c r="F5" s="20">
        <f t="shared" si="1"/>
        <v>20</v>
      </c>
      <c r="G5" s="20">
        <f t="shared" si="2"/>
        <v>22</v>
      </c>
      <c r="H5" s="20">
        <f t="shared" si="3"/>
        <v>2</v>
      </c>
      <c r="I5" s="20" t="str">
        <f t="shared" si="4"/>
        <v>No match</v>
      </c>
    </row>
    <row r="6" spans="1:9" ht="75.75" thickBot="1" x14ac:dyDescent="0.3">
      <c r="A6" s="17">
        <v>5</v>
      </c>
      <c r="B6" s="3" t="s">
        <v>4</v>
      </c>
      <c r="C6" s="3" t="s">
        <v>53</v>
      </c>
      <c r="D6" s="3" t="s">
        <v>172</v>
      </c>
      <c r="E6" s="20" t="str">
        <f t="shared" si="0"/>
        <v>100%</v>
      </c>
      <c r="F6" s="20">
        <f t="shared" si="1"/>
        <v>24</v>
      </c>
      <c r="G6" s="20">
        <f t="shared" si="2"/>
        <v>28</v>
      </c>
      <c r="H6" s="20">
        <f t="shared" si="3"/>
        <v>4</v>
      </c>
      <c r="I6" s="20" t="str">
        <f t="shared" si="4"/>
        <v>100%</v>
      </c>
    </row>
    <row r="7" spans="1:9" ht="45.75" thickBot="1" x14ac:dyDescent="0.3">
      <c r="A7" s="16">
        <v>6</v>
      </c>
      <c r="B7" s="2" t="s">
        <v>3</v>
      </c>
      <c r="C7" s="2" t="s">
        <v>54</v>
      </c>
      <c r="D7" s="2" t="s">
        <v>173</v>
      </c>
      <c r="E7" s="20" t="str">
        <f t="shared" si="0"/>
        <v>0%</v>
      </c>
      <c r="F7" s="20">
        <f t="shared" si="1"/>
        <v>13</v>
      </c>
      <c r="G7" s="20">
        <f t="shared" si="2"/>
        <v>12</v>
      </c>
      <c r="H7" s="20">
        <f t="shared" si="3"/>
        <v>-1</v>
      </c>
      <c r="I7" s="20" t="str">
        <f t="shared" si="4"/>
        <v>No match</v>
      </c>
    </row>
    <row r="8" spans="1:9" ht="45.75" thickBot="1" x14ac:dyDescent="0.3">
      <c r="A8" s="17">
        <v>7</v>
      </c>
      <c r="B8" s="3" t="s">
        <v>4</v>
      </c>
      <c r="C8" s="3" t="s">
        <v>55</v>
      </c>
      <c r="D8" s="3" t="s">
        <v>174</v>
      </c>
      <c r="E8" s="20" t="str">
        <f t="shared" si="0"/>
        <v>100%</v>
      </c>
      <c r="F8" s="20">
        <f t="shared" si="1"/>
        <v>16</v>
      </c>
      <c r="G8" s="20">
        <f t="shared" si="2"/>
        <v>15</v>
      </c>
      <c r="H8" s="20">
        <f t="shared" si="3"/>
        <v>-1</v>
      </c>
      <c r="I8" s="20" t="str">
        <f t="shared" si="4"/>
        <v>100%</v>
      </c>
    </row>
    <row r="9" spans="1:9" ht="45.75" thickBot="1" x14ac:dyDescent="0.3">
      <c r="A9" s="16">
        <v>8</v>
      </c>
      <c r="B9" s="2" t="s">
        <v>3</v>
      </c>
      <c r="C9" s="2" t="s">
        <v>56</v>
      </c>
      <c r="D9" s="2" t="s">
        <v>175</v>
      </c>
      <c r="E9" s="20" t="str">
        <f t="shared" si="0"/>
        <v>0%</v>
      </c>
      <c r="F9" s="20">
        <f t="shared" si="1"/>
        <v>15</v>
      </c>
      <c r="G9" s="20">
        <f t="shared" si="2"/>
        <v>20</v>
      </c>
      <c r="H9" s="20">
        <f t="shared" si="3"/>
        <v>5</v>
      </c>
      <c r="I9" s="20" t="str">
        <f t="shared" si="4"/>
        <v>No match</v>
      </c>
    </row>
    <row r="10" spans="1:9" ht="15.75" thickBot="1" x14ac:dyDescent="0.3">
      <c r="A10" s="16">
        <v>9</v>
      </c>
      <c r="B10" s="2" t="s">
        <v>3</v>
      </c>
      <c r="C10" s="2" t="s">
        <v>57</v>
      </c>
      <c r="D10" s="2" t="s">
        <v>176</v>
      </c>
      <c r="E10" s="20" t="str">
        <f t="shared" si="0"/>
        <v>0%</v>
      </c>
      <c r="F10" s="20">
        <f t="shared" si="1"/>
        <v>4</v>
      </c>
      <c r="G10" s="20">
        <f t="shared" si="2"/>
        <v>6</v>
      </c>
      <c r="H10" s="20">
        <f t="shared" si="3"/>
        <v>2</v>
      </c>
      <c r="I10" s="20" t="str">
        <f t="shared" si="4"/>
        <v>No match</v>
      </c>
    </row>
    <row r="11" spans="1:9" ht="45.75" thickBot="1" x14ac:dyDescent="0.3">
      <c r="A11" s="18">
        <v>10</v>
      </c>
      <c r="B11" s="4" t="s">
        <v>5</v>
      </c>
      <c r="C11" s="4" t="s">
        <v>58</v>
      </c>
      <c r="D11" s="4" t="s">
        <v>177</v>
      </c>
      <c r="E11" s="20" t="str">
        <f t="shared" si="0"/>
        <v>99%</v>
      </c>
      <c r="F11" s="20">
        <f t="shared" si="1"/>
        <v>15</v>
      </c>
      <c r="G11" s="20">
        <f t="shared" si="2"/>
        <v>16</v>
      </c>
      <c r="H11" s="20">
        <f t="shared" si="3"/>
        <v>1</v>
      </c>
      <c r="I11" s="20" t="str">
        <f t="shared" si="4"/>
        <v>Fuzzy Match</v>
      </c>
    </row>
    <row r="12" spans="1:9" ht="30.75" thickBot="1" x14ac:dyDescent="0.3">
      <c r="A12" s="17">
        <v>11</v>
      </c>
      <c r="B12" s="3" t="s">
        <v>4</v>
      </c>
      <c r="C12" s="3" t="s">
        <v>59</v>
      </c>
      <c r="D12" s="3" t="s">
        <v>178</v>
      </c>
      <c r="E12" s="20" t="str">
        <f t="shared" si="0"/>
        <v>100%</v>
      </c>
      <c r="F12" s="20">
        <f t="shared" si="1"/>
        <v>8</v>
      </c>
      <c r="G12" s="20">
        <f t="shared" si="2"/>
        <v>8</v>
      </c>
      <c r="H12" s="20">
        <f t="shared" si="3"/>
        <v>0</v>
      </c>
      <c r="I12" s="20" t="str">
        <f t="shared" si="4"/>
        <v>100%</v>
      </c>
    </row>
    <row r="13" spans="1:9" ht="30.75" thickBot="1" x14ac:dyDescent="0.3">
      <c r="A13" s="16">
        <v>12</v>
      </c>
      <c r="B13" s="2" t="s">
        <v>3</v>
      </c>
      <c r="C13" s="2" t="s">
        <v>60</v>
      </c>
      <c r="D13" s="2" t="s">
        <v>179</v>
      </c>
      <c r="E13" s="20" t="str">
        <f t="shared" si="0"/>
        <v>0%</v>
      </c>
      <c r="F13" s="20">
        <f t="shared" si="1"/>
        <v>7</v>
      </c>
      <c r="G13" s="20">
        <f t="shared" si="2"/>
        <v>6</v>
      </c>
      <c r="H13" s="20">
        <f t="shared" si="3"/>
        <v>-1</v>
      </c>
      <c r="I13" s="20" t="str">
        <f t="shared" si="4"/>
        <v>No match</v>
      </c>
    </row>
    <row r="14" spans="1:9" ht="30.75" thickBot="1" x14ac:dyDescent="0.3">
      <c r="A14" s="17">
        <v>13</v>
      </c>
      <c r="B14" s="3" t="s">
        <v>4</v>
      </c>
      <c r="C14" s="3" t="s">
        <v>61</v>
      </c>
      <c r="D14" s="3" t="s">
        <v>180</v>
      </c>
      <c r="E14" s="20" t="str">
        <f t="shared" si="0"/>
        <v>100%</v>
      </c>
      <c r="F14" s="20">
        <f t="shared" si="1"/>
        <v>8</v>
      </c>
      <c r="G14" s="20">
        <f t="shared" si="2"/>
        <v>11</v>
      </c>
      <c r="H14" s="20">
        <f t="shared" si="3"/>
        <v>3</v>
      </c>
      <c r="I14" s="20" t="str">
        <f t="shared" si="4"/>
        <v>100%</v>
      </c>
    </row>
    <row r="15" spans="1:9" ht="45.75" thickBot="1" x14ac:dyDescent="0.3">
      <c r="A15" s="17">
        <v>14</v>
      </c>
      <c r="B15" s="3" t="s">
        <v>4</v>
      </c>
      <c r="C15" s="3" t="s">
        <v>62</v>
      </c>
      <c r="D15" s="3" t="s">
        <v>181</v>
      </c>
      <c r="E15" s="20" t="str">
        <f t="shared" si="0"/>
        <v>100%</v>
      </c>
      <c r="F15" s="20">
        <f t="shared" si="1"/>
        <v>10</v>
      </c>
      <c r="G15" s="20">
        <f t="shared" si="2"/>
        <v>13</v>
      </c>
      <c r="H15" s="20">
        <f t="shared" si="3"/>
        <v>3</v>
      </c>
      <c r="I15" s="20" t="str">
        <f t="shared" si="4"/>
        <v>100%</v>
      </c>
    </row>
    <row r="16" spans="1:9" ht="15.75" thickBot="1" x14ac:dyDescent="0.3">
      <c r="A16" s="16">
        <v>15</v>
      </c>
      <c r="B16" s="2" t="s">
        <v>3</v>
      </c>
      <c r="C16" s="2" t="s">
        <v>63</v>
      </c>
      <c r="D16" s="2" t="s">
        <v>182</v>
      </c>
      <c r="E16" s="20" t="str">
        <f t="shared" si="0"/>
        <v>0%</v>
      </c>
      <c r="F16" s="20">
        <f t="shared" si="1"/>
        <v>4</v>
      </c>
      <c r="G16" s="20">
        <f t="shared" si="2"/>
        <v>5</v>
      </c>
      <c r="H16" s="20">
        <f t="shared" si="3"/>
        <v>1</v>
      </c>
      <c r="I16" s="20" t="str">
        <f t="shared" si="4"/>
        <v>No match</v>
      </c>
    </row>
    <row r="17" spans="1:9" ht="15.75" thickBot="1" x14ac:dyDescent="0.3">
      <c r="A17" s="17">
        <v>16</v>
      </c>
      <c r="B17" s="3" t="s">
        <v>4</v>
      </c>
      <c r="C17" s="3" t="s">
        <v>64</v>
      </c>
      <c r="D17" s="3" t="s">
        <v>183</v>
      </c>
      <c r="E17" s="20" t="str">
        <f t="shared" si="0"/>
        <v>100%</v>
      </c>
      <c r="F17" s="20">
        <f t="shared" si="1"/>
        <v>5</v>
      </c>
      <c r="G17" s="20">
        <f t="shared" si="2"/>
        <v>7</v>
      </c>
      <c r="H17" s="20">
        <f t="shared" si="3"/>
        <v>2</v>
      </c>
      <c r="I17" s="20" t="str">
        <f t="shared" si="4"/>
        <v>100%</v>
      </c>
    </row>
    <row r="18" spans="1:9" ht="60.75" thickBot="1" x14ac:dyDescent="0.3">
      <c r="A18" s="17">
        <v>17</v>
      </c>
      <c r="B18" s="3" t="s">
        <v>4</v>
      </c>
      <c r="C18" s="3" t="s">
        <v>65</v>
      </c>
      <c r="D18" s="3" t="s">
        <v>184</v>
      </c>
      <c r="E18" s="20" t="str">
        <f t="shared" si="0"/>
        <v>100%</v>
      </c>
      <c r="F18" s="20">
        <f t="shared" si="1"/>
        <v>17</v>
      </c>
      <c r="G18" s="20">
        <f t="shared" si="2"/>
        <v>19</v>
      </c>
      <c r="H18" s="20">
        <f t="shared" si="3"/>
        <v>2</v>
      </c>
      <c r="I18" s="20" t="str">
        <f t="shared" si="4"/>
        <v>100%</v>
      </c>
    </row>
    <row r="19" spans="1:9" ht="45.75" thickBot="1" x14ac:dyDescent="0.3">
      <c r="A19" s="17">
        <v>18</v>
      </c>
      <c r="B19" s="3" t="s">
        <v>4</v>
      </c>
      <c r="C19" s="3" t="s">
        <v>66</v>
      </c>
      <c r="D19" s="3" t="s">
        <v>185</v>
      </c>
      <c r="E19" s="20" t="str">
        <f t="shared" si="0"/>
        <v>100%</v>
      </c>
      <c r="F19" s="20">
        <f t="shared" si="1"/>
        <v>12</v>
      </c>
      <c r="G19" s="20">
        <f t="shared" si="2"/>
        <v>13</v>
      </c>
      <c r="H19" s="20">
        <f t="shared" si="3"/>
        <v>1</v>
      </c>
      <c r="I19" s="20" t="str">
        <f t="shared" si="4"/>
        <v>100%</v>
      </c>
    </row>
    <row r="20" spans="1:9" ht="30.75" thickBot="1" x14ac:dyDescent="0.3">
      <c r="A20" s="17">
        <v>19</v>
      </c>
      <c r="B20" s="3" t="s">
        <v>4</v>
      </c>
      <c r="C20" s="3" t="s">
        <v>67</v>
      </c>
      <c r="D20" s="3" t="s">
        <v>186</v>
      </c>
      <c r="E20" s="20" t="str">
        <f t="shared" si="0"/>
        <v>100%</v>
      </c>
      <c r="F20" s="20">
        <f t="shared" si="1"/>
        <v>10</v>
      </c>
      <c r="G20" s="20">
        <f t="shared" si="2"/>
        <v>11</v>
      </c>
      <c r="H20" s="20">
        <f t="shared" si="3"/>
        <v>1</v>
      </c>
      <c r="I20" s="20" t="str">
        <f t="shared" si="4"/>
        <v>100%</v>
      </c>
    </row>
    <row r="21" spans="1:9" ht="45.75" thickBot="1" x14ac:dyDescent="0.3">
      <c r="A21" s="17">
        <v>20</v>
      </c>
      <c r="B21" s="3" t="s">
        <v>4</v>
      </c>
      <c r="C21" s="3" t="s">
        <v>68</v>
      </c>
      <c r="D21" s="3" t="s">
        <v>187</v>
      </c>
      <c r="E21" s="20" t="str">
        <f t="shared" si="0"/>
        <v>100%</v>
      </c>
      <c r="F21" s="20">
        <f t="shared" si="1"/>
        <v>17</v>
      </c>
      <c r="G21" s="20">
        <f t="shared" si="2"/>
        <v>20</v>
      </c>
      <c r="H21" s="20">
        <f t="shared" si="3"/>
        <v>3</v>
      </c>
      <c r="I21" s="20" t="str">
        <f t="shared" si="4"/>
        <v>100%</v>
      </c>
    </row>
    <row r="22" spans="1:9" ht="30.75" thickBot="1" x14ac:dyDescent="0.3">
      <c r="A22" s="16">
        <v>21</v>
      </c>
      <c r="B22" s="2" t="s">
        <v>3</v>
      </c>
      <c r="C22" s="2" t="s">
        <v>69</v>
      </c>
      <c r="D22" s="2" t="s">
        <v>188</v>
      </c>
      <c r="E22" s="20" t="str">
        <f t="shared" si="0"/>
        <v>0%</v>
      </c>
      <c r="F22" s="20">
        <f t="shared" si="1"/>
        <v>6</v>
      </c>
      <c r="G22" s="20">
        <f t="shared" si="2"/>
        <v>9</v>
      </c>
      <c r="H22" s="20">
        <f t="shared" si="3"/>
        <v>3</v>
      </c>
      <c r="I22" s="20" t="str">
        <f t="shared" si="4"/>
        <v>No match</v>
      </c>
    </row>
    <row r="23" spans="1:9" ht="60.75" thickBot="1" x14ac:dyDescent="0.3">
      <c r="A23" s="17">
        <v>22</v>
      </c>
      <c r="B23" s="3" t="s">
        <v>4</v>
      </c>
      <c r="C23" s="3" t="s">
        <v>70</v>
      </c>
      <c r="D23" s="3" t="s">
        <v>189</v>
      </c>
      <c r="E23" s="20" t="str">
        <f t="shared" si="0"/>
        <v>100%</v>
      </c>
      <c r="F23" s="20">
        <f t="shared" si="1"/>
        <v>17</v>
      </c>
      <c r="G23" s="20">
        <f t="shared" si="2"/>
        <v>23</v>
      </c>
      <c r="H23" s="20">
        <f t="shared" si="3"/>
        <v>6</v>
      </c>
      <c r="I23" s="20" t="str">
        <f t="shared" si="4"/>
        <v>100%</v>
      </c>
    </row>
    <row r="24" spans="1:9" ht="30.75" thickBot="1" x14ac:dyDescent="0.3">
      <c r="A24" s="17">
        <v>23</v>
      </c>
      <c r="B24" s="3" t="s">
        <v>4</v>
      </c>
      <c r="C24" s="3" t="s">
        <v>71</v>
      </c>
      <c r="D24" s="3" t="s">
        <v>190</v>
      </c>
      <c r="E24" s="20" t="str">
        <f t="shared" si="0"/>
        <v>100%</v>
      </c>
      <c r="F24" s="20">
        <f t="shared" si="1"/>
        <v>10</v>
      </c>
      <c r="G24" s="20">
        <f t="shared" si="2"/>
        <v>8</v>
      </c>
      <c r="H24" s="20">
        <f t="shared" si="3"/>
        <v>-2</v>
      </c>
      <c r="I24" s="20" t="str">
        <f t="shared" si="4"/>
        <v>100%</v>
      </c>
    </row>
    <row r="25" spans="1:9" ht="30.75" thickBot="1" x14ac:dyDescent="0.3">
      <c r="A25" s="16">
        <v>24</v>
      </c>
      <c r="B25" s="2" t="s">
        <v>3</v>
      </c>
      <c r="C25" s="2" t="s">
        <v>72</v>
      </c>
      <c r="D25" s="2" t="s">
        <v>191</v>
      </c>
      <c r="E25" s="20" t="str">
        <f t="shared" si="0"/>
        <v>0%</v>
      </c>
      <c r="F25" s="20">
        <f t="shared" si="1"/>
        <v>6</v>
      </c>
      <c r="G25" s="20">
        <f t="shared" si="2"/>
        <v>8</v>
      </c>
      <c r="H25" s="20">
        <f t="shared" si="3"/>
        <v>2</v>
      </c>
      <c r="I25" s="20" t="str">
        <f t="shared" si="4"/>
        <v>No match</v>
      </c>
    </row>
    <row r="26" spans="1:9" ht="60.75" thickBot="1" x14ac:dyDescent="0.3">
      <c r="A26" s="17">
        <v>25</v>
      </c>
      <c r="B26" s="3" t="s">
        <v>4</v>
      </c>
      <c r="C26" s="3" t="s">
        <v>73</v>
      </c>
      <c r="D26" s="3" t="s">
        <v>192</v>
      </c>
      <c r="E26" s="20" t="str">
        <f t="shared" si="0"/>
        <v>100%</v>
      </c>
      <c r="F26" s="20">
        <f t="shared" si="1"/>
        <v>25</v>
      </c>
      <c r="G26" s="20">
        <f t="shared" si="2"/>
        <v>25</v>
      </c>
      <c r="H26" s="20">
        <f t="shared" si="3"/>
        <v>0</v>
      </c>
      <c r="I26" s="20" t="str">
        <f t="shared" si="4"/>
        <v>100%</v>
      </c>
    </row>
    <row r="27" spans="1:9" ht="45.75" thickBot="1" x14ac:dyDescent="0.3">
      <c r="A27" s="16">
        <v>26</v>
      </c>
      <c r="B27" s="2" t="s">
        <v>3</v>
      </c>
      <c r="C27" s="2" t="s">
        <v>74</v>
      </c>
      <c r="D27" s="2" t="s">
        <v>193</v>
      </c>
      <c r="E27" s="20" t="str">
        <f t="shared" si="0"/>
        <v>0%</v>
      </c>
      <c r="F27" s="20">
        <f t="shared" si="1"/>
        <v>19</v>
      </c>
      <c r="G27" s="20">
        <f t="shared" si="2"/>
        <v>17</v>
      </c>
      <c r="H27" s="20">
        <f t="shared" si="3"/>
        <v>-2</v>
      </c>
      <c r="I27" s="20" t="str">
        <f t="shared" si="4"/>
        <v>No match</v>
      </c>
    </row>
    <row r="28" spans="1:9" ht="30.75" thickBot="1" x14ac:dyDescent="0.3">
      <c r="A28" s="17">
        <v>27</v>
      </c>
      <c r="B28" s="3" t="s">
        <v>4</v>
      </c>
      <c r="C28" s="3" t="s">
        <v>75</v>
      </c>
      <c r="D28" s="3" t="s">
        <v>194</v>
      </c>
      <c r="E28" s="20" t="str">
        <f t="shared" si="0"/>
        <v>100%</v>
      </c>
      <c r="F28" s="20">
        <f t="shared" si="1"/>
        <v>15</v>
      </c>
      <c r="G28" s="20">
        <f t="shared" si="2"/>
        <v>15</v>
      </c>
      <c r="H28" s="20">
        <f t="shared" si="3"/>
        <v>0</v>
      </c>
      <c r="I28" s="20" t="str">
        <f t="shared" si="4"/>
        <v>100%</v>
      </c>
    </row>
    <row r="29" spans="1:9" ht="30.75" thickBot="1" x14ac:dyDescent="0.3">
      <c r="A29" s="18">
        <v>28</v>
      </c>
      <c r="B29" s="4" t="s">
        <v>5</v>
      </c>
      <c r="C29" s="4" t="s">
        <v>76</v>
      </c>
      <c r="D29" s="4" t="s">
        <v>195</v>
      </c>
      <c r="E29" s="20" t="str">
        <f t="shared" si="0"/>
        <v>99%</v>
      </c>
      <c r="F29" s="20">
        <f t="shared" si="1"/>
        <v>14</v>
      </c>
      <c r="G29" s="20">
        <f t="shared" si="2"/>
        <v>18</v>
      </c>
      <c r="H29" s="20">
        <f t="shared" si="3"/>
        <v>4</v>
      </c>
      <c r="I29" s="20" t="str">
        <f t="shared" si="4"/>
        <v>Fuzzy Match</v>
      </c>
    </row>
    <row r="30" spans="1:9" ht="30.75" thickBot="1" x14ac:dyDescent="0.3">
      <c r="A30" s="16">
        <v>29</v>
      </c>
      <c r="B30" s="2" t="s">
        <v>3</v>
      </c>
      <c r="C30" s="2" t="s">
        <v>77</v>
      </c>
      <c r="D30" s="2" t="s">
        <v>196</v>
      </c>
      <c r="E30" s="20" t="str">
        <f t="shared" si="0"/>
        <v>0%</v>
      </c>
      <c r="F30" s="20">
        <f t="shared" si="1"/>
        <v>11</v>
      </c>
      <c r="G30" s="20">
        <f t="shared" si="2"/>
        <v>11</v>
      </c>
      <c r="H30" s="20">
        <f t="shared" si="3"/>
        <v>0</v>
      </c>
      <c r="I30" s="20" t="str">
        <f t="shared" si="4"/>
        <v>No match</v>
      </c>
    </row>
    <row r="31" spans="1:9" ht="60.75" thickBot="1" x14ac:dyDescent="0.3">
      <c r="A31" s="17">
        <v>30</v>
      </c>
      <c r="B31" s="3" t="s">
        <v>4</v>
      </c>
      <c r="C31" s="3" t="s">
        <v>78</v>
      </c>
      <c r="D31" s="3" t="s">
        <v>197</v>
      </c>
      <c r="E31" s="20" t="str">
        <f t="shared" si="0"/>
        <v>100%</v>
      </c>
      <c r="F31" s="20">
        <f t="shared" si="1"/>
        <v>22</v>
      </c>
      <c r="G31" s="20">
        <f t="shared" si="2"/>
        <v>25</v>
      </c>
      <c r="H31" s="20">
        <f t="shared" si="3"/>
        <v>3</v>
      </c>
      <c r="I31" s="20" t="str">
        <f t="shared" si="4"/>
        <v>100%</v>
      </c>
    </row>
    <row r="32" spans="1:9" ht="45.75" thickBot="1" x14ac:dyDescent="0.3">
      <c r="A32" s="16">
        <v>31</v>
      </c>
      <c r="B32" s="2" t="s">
        <v>3</v>
      </c>
      <c r="C32" s="2" t="s">
        <v>79</v>
      </c>
      <c r="D32" s="2" t="s">
        <v>198</v>
      </c>
      <c r="E32" s="20" t="str">
        <f t="shared" si="0"/>
        <v>0%</v>
      </c>
      <c r="F32" s="20">
        <f t="shared" si="1"/>
        <v>15</v>
      </c>
      <c r="G32" s="20">
        <f t="shared" si="2"/>
        <v>20</v>
      </c>
      <c r="H32" s="20">
        <f t="shared" si="3"/>
        <v>5</v>
      </c>
      <c r="I32" s="20" t="str">
        <f t="shared" si="4"/>
        <v>No match</v>
      </c>
    </row>
    <row r="33" spans="1:9" ht="30.75" thickBot="1" x14ac:dyDescent="0.3">
      <c r="A33" s="17">
        <v>32</v>
      </c>
      <c r="B33" s="3" t="s">
        <v>4</v>
      </c>
      <c r="C33" s="3" t="s">
        <v>80</v>
      </c>
      <c r="D33" s="3" t="s">
        <v>199</v>
      </c>
      <c r="E33" s="20" t="str">
        <f t="shared" si="0"/>
        <v>100%</v>
      </c>
      <c r="F33" s="20">
        <f t="shared" si="1"/>
        <v>9</v>
      </c>
      <c r="G33" s="20">
        <f t="shared" si="2"/>
        <v>11</v>
      </c>
      <c r="H33" s="20">
        <f t="shared" si="3"/>
        <v>2</v>
      </c>
      <c r="I33" s="20" t="str">
        <f t="shared" si="4"/>
        <v>100%</v>
      </c>
    </row>
    <row r="34" spans="1:9" ht="30.75" thickBot="1" x14ac:dyDescent="0.3">
      <c r="A34" s="16">
        <v>33</v>
      </c>
      <c r="B34" s="2" t="s">
        <v>3</v>
      </c>
      <c r="C34" s="2" t="s">
        <v>81</v>
      </c>
      <c r="D34" s="2" t="s">
        <v>200</v>
      </c>
      <c r="E34" s="20" t="str">
        <f t="shared" si="0"/>
        <v>0%</v>
      </c>
      <c r="F34" s="20">
        <f t="shared" si="1"/>
        <v>7</v>
      </c>
      <c r="G34" s="20">
        <f t="shared" si="2"/>
        <v>9</v>
      </c>
      <c r="H34" s="20">
        <f t="shared" si="3"/>
        <v>2</v>
      </c>
      <c r="I34" s="20" t="str">
        <f t="shared" si="4"/>
        <v>No match</v>
      </c>
    </row>
    <row r="35" spans="1:9" ht="45.75" thickBot="1" x14ac:dyDescent="0.3">
      <c r="A35" s="16">
        <v>34</v>
      </c>
      <c r="B35" s="2" t="s">
        <v>3</v>
      </c>
      <c r="C35" s="2" t="s">
        <v>82</v>
      </c>
      <c r="D35" s="2" t="s">
        <v>201</v>
      </c>
      <c r="E35" s="20" t="str">
        <f t="shared" si="0"/>
        <v>0%</v>
      </c>
      <c r="F35" s="20">
        <f t="shared" si="1"/>
        <v>12</v>
      </c>
      <c r="G35" s="20">
        <f t="shared" si="2"/>
        <v>17</v>
      </c>
      <c r="H35" s="20">
        <f t="shared" si="3"/>
        <v>5</v>
      </c>
      <c r="I35" s="20" t="str">
        <f t="shared" si="4"/>
        <v>No match</v>
      </c>
    </row>
    <row r="36" spans="1:9" ht="30.75" thickBot="1" x14ac:dyDescent="0.3">
      <c r="A36" s="16">
        <v>35</v>
      </c>
      <c r="B36" s="2" t="s">
        <v>3</v>
      </c>
      <c r="C36" s="2" t="s">
        <v>83</v>
      </c>
      <c r="D36" s="2" t="s">
        <v>202</v>
      </c>
      <c r="E36" s="20" t="str">
        <f t="shared" si="0"/>
        <v>0%</v>
      </c>
      <c r="F36" s="20">
        <f t="shared" si="1"/>
        <v>7</v>
      </c>
      <c r="G36" s="20">
        <f t="shared" si="2"/>
        <v>7</v>
      </c>
      <c r="H36" s="20">
        <f t="shared" si="3"/>
        <v>0</v>
      </c>
      <c r="I36" s="20" t="str">
        <f t="shared" si="4"/>
        <v>No match</v>
      </c>
    </row>
    <row r="37" spans="1:9" ht="15.75" thickBot="1" x14ac:dyDescent="0.3">
      <c r="A37" s="18">
        <v>36</v>
      </c>
      <c r="B37" s="4" t="s">
        <v>5</v>
      </c>
      <c r="C37" s="4" t="s">
        <v>84</v>
      </c>
      <c r="D37" s="4" t="s">
        <v>203</v>
      </c>
      <c r="E37" s="20" t="str">
        <f t="shared" si="0"/>
        <v>99%</v>
      </c>
      <c r="F37" s="20">
        <f t="shared" si="1"/>
        <v>2</v>
      </c>
      <c r="G37" s="20">
        <f t="shared" si="2"/>
        <v>2</v>
      </c>
      <c r="H37" s="20">
        <f t="shared" si="3"/>
        <v>0</v>
      </c>
      <c r="I37" s="20" t="str">
        <f t="shared" si="4"/>
        <v>Fuzzy Match</v>
      </c>
    </row>
    <row r="38" spans="1:9" ht="30.75" thickBot="1" x14ac:dyDescent="0.3">
      <c r="A38" s="17">
        <v>37</v>
      </c>
      <c r="B38" s="3" t="s">
        <v>4</v>
      </c>
      <c r="C38" s="3" t="s">
        <v>85</v>
      </c>
      <c r="D38" s="3" t="s">
        <v>204</v>
      </c>
      <c r="E38" s="20" t="str">
        <f t="shared" si="0"/>
        <v>100%</v>
      </c>
      <c r="F38" s="20">
        <f t="shared" si="1"/>
        <v>8</v>
      </c>
      <c r="G38" s="20">
        <f t="shared" si="2"/>
        <v>7</v>
      </c>
      <c r="H38" s="20">
        <f t="shared" si="3"/>
        <v>-1</v>
      </c>
      <c r="I38" s="20" t="str">
        <f t="shared" si="4"/>
        <v>100%</v>
      </c>
    </row>
    <row r="39" spans="1:9" ht="15.75" thickBot="1" x14ac:dyDescent="0.3">
      <c r="A39" s="16">
        <v>38</v>
      </c>
      <c r="B39" s="2" t="s">
        <v>3</v>
      </c>
      <c r="C39" s="2" t="s">
        <v>86</v>
      </c>
      <c r="D39" s="2" t="s">
        <v>275</v>
      </c>
      <c r="E39" s="20" t="str">
        <f t="shared" si="0"/>
        <v>0%</v>
      </c>
      <c r="F39" s="20">
        <f t="shared" si="1"/>
        <v>5</v>
      </c>
      <c r="G39" s="20">
        <f t="shared" si="2"/>
        <v>7</v>
      </c>
      <c r="H39" s="20">
        <f t="shared" si="3"/>
        <v>2</v>
      </c>
      <c r="I39" s="20" t="str">
        <f t="shared" si="4"/>
        <v>No match</v>
      </c>
    </row>
    <row r="40" spans="1:9" ht="15.75" thickBot="1" x14ac:dyDescent="0.3">
      <c r="A40" s="16">
        <v>39</v>
      </c>
      <c r="B40" s="2" t="s">
        <v>3</v>
      </c>
      <c r="C40" s="2" t="s">
        <v>87</v>
      </c>
      <c r="D40" s="2" t="s">
        <v>205</v>
      </c>
      <c r="E40" s="20" t="str">
        <f t="shared" si="0"/>
        <v>0%</v>
      </c>
      <c r="F40" s="20">
        <f t="shared" si="1"/>
        <v>2</v>
      </c>
      <c r="G40" s="20">
        <f t="shared" si="2"/>
        <v>2</v>
      </c>
      <c r="H40" s="20">
        <f t="shared" si="3"/>
        <v>0</v>
      </c>
      <c r="I40" s="20" t="str">
        <f t="shared" si="4"/>
        <v>No match</v>
      </c>
    </row>
    <row r="41" spans="1:9" ht="45.75" thickBot="1" x14ac:dyDescent="0.3">
      <c r="A41" s="16">
        <v>40</v>
      </c>
      <c r="B41" s="2" t="s">
        <v>3</v>
      </c>
      <c r="C41" s="2" t="s">
        <v>88</v>
      </c>
      <c r="D41" s="2" t="s">
        <v>206</v>
      </c>
      <c r="E41" s="20" t="str">
        <f t="shared" si="0"/>
        <v>0%</v>
      </c>
      <c r="F41" s="20">
        <f t="shared" si="1"/>
        <v>11</v>
      </c>
      <c r="G41" s="20">
        <f t="shared" si="2"/>
        <v>14</v>
      </c>
      <c r="H41" s="20">
        <f t="shared" si="3"/>
        <v>3</v>
      </c>
      <c r="I41" s="20" t="str">
        <f t="shared" si="4"/>
        <v>No match</v>
      </c>
    </row>
    <row r="42" spans="1:9" ht="45.75" thickBot="1" x14ac:dyDescent="0.3">
      <c r="A42" s="16">
        <v>41</v>
      </c>
      <c r="B42" s="2" t="s">
        <v>3</v>
      </c>
      <c r="C42" s="2" t="s">
        <v>89</v>
      </c>
      <c r="D42" s="2" t="s">
        <v>207</v>
      </c>
      <c r="E42" s="20" t="str">
        <f t="shared" si="0"/>
        <v>0%</v>
      </c>
      <c r="F42" s="20">
        <f t="shared" si="1"/>
        <v>17</v>
      </c>
      <c r="G42" s="20">
        <f t="shared" si="2"/>
        <v>20</v>
      </c>
      <c r="H42" s="20">
        <f t="shared" si="3"/>
        <v>3</v>
      </c>
      <c r="I42" s="20" t="str">
        <f t="shared" si="4"/>
        <v>No match</v>
      </c>
    </row>
    <row r="43" spans="1:9" ht="45.75" thickBot="1" x14ac:dyDescent="0.3">
      <c r="A43" s="16">
        <v>42</v>
      </c>
      <c r="B43" s="2" t="s">
        <v>3</v>
      </c>
      <c r="C43" s="2" t="s">
        <v>90</v>
      </c>
      <c r="D43" s="2" t="s">
        <v>208</v>
      </c>
      <c r="E43" s="20" t="str">
        <f t="shared" si="0"/>
        <v>0%</v>
      </c>
      <c r="F43" s="20">
        <f t="shared" si="1"/>
        <v>12</v>
      </c>
      <c r="G43" s="20">
        <f t="shared" si="2"/>
        <v>11</v>
      </c>
      <c r="H43" s="20">
        <f t="shared" si="3"/>
        <v>-1</v>
      </c>
      <c r="I43" s="20" t="str">
        <f t="shared" si="4"/>
        <v>No match</v>
      </c>
    </row>
    <row r="44" spans="1:9" ht="30.75" thickBot="1" x14ac:dyDescent="0.3">
      <c r="A44" s="16">
        <v>43</v>
      </c>
      <c r="B44" s="2" t="s">
        <v>3</v>
      </c>
      <c r="C44" s="2" t="s">
        <v>91</v>
      </c>
      <c r="D44" s="2" t="s">
        <v>209</v>
      </c>
      <c r="E44" s="20" t="str">
        <f t="shared" si="0"/>
        <v>0%</v>
      </c>
      <c r="F44" s="20">
        <f t="shared" si="1"/>
        <v>11</v>
      </c>
      <c r="G44" s="20">
        <f t="shared" si="2"/>
        <v>12</v>
      </c>
      <c r="H44" s="20">
        <f t="shared" si="3"/>
        <v>1</v>
      </c>
      <c r="I44" s="20" t="str">
        <f t="shared" si="4"/>
        <v>No match</v>
      </c>
    </row>
    <row r="45" spans="1:9" ht="30.75" thickBot="1" x14ac:dyDescent="0.3">
      <c r="A45" s="16">
        <v>44</v>
      </c>
      <c r="B45" s="2" t="s">
        <v>3</v>
      </c>
      <c r="C45" s="2" t="s">
        <v>92</v>
      </c>
      <c r="D45" s="2" t="s">
        <v>210</v>
      </c>
      <c r="E45" s="20" t="str">
        <f t="shared" si="0"/>
        <v>0%</v>
      </c>
      <c r="F45" s="20">
        <f t="shared" si="1"/>
        <v>8</v>
      </c>
      <c r="G45" s="20">
        <f t="shared" si="2"/>
        <v>10</v>
      </c>
      <c r="H45" s="20">
        <f t="shared" si="3"/>
        <v>2</v>
      </c>
      <c r="I45" s="20" t="str">
        <f t="shared" si="4"/>
        <v>No match</v>
      </c>
    </row>
    <row r="46" spans="1:9" ht="30.75" thickBot="1" x14ac:dyDescent="0.3">
      <c r="A46" s="17">
        <v>45</v>
      </c>
      <c r="B46" s="3" t="s">
        <v>4</v>
      </c>
      <c r="C46" s="3" t="s">
        <v>93</v>
      </c>
      <c r="D46" s="3" t="s">
        <v>211</v>
      </c>
      <c r="E46" s="20" t="str">
        <f t="shared" si="0"/>
        <v>100%</v>
      </c>
      <c r="F46" s="20">
        <f t="shared" si="1"/>
        <v>6</v>
      </c>
      <c r="G46" s="20">
        <f t="shared" si="2"/>
        <v>7</v>
      </c>
      <c r="H46" s="20">
        <f t="shared" si="3"/>
        <v>1</v>
      </c>
      <c r="I46" s="20" t="str">
        <f t="shared" si="4"/>
        <v>100%</v>
      </c>
    </row>
    <row r="47" spans="1:9" ht="45.75" thickBot="1" x14ac:dyDescent="0.3">
      <c r="A47" s="16">
        <v>46</v>
      </c>
      <c r="B47" s="2" t="s">
        <v>3</v>
      </c>
      <c r="C47" s="2" t="s">
        <v>94</v>
      </c>
      <c r="D47" s="2" t="s">
        <v>212</v>
      </c>
      <c r="E47" s="20" t="str">
        <f t="shared" si="0"/>
        <v>0%</v>
      </c>
      <c r="F47" s="20">
        <f t="shared" si="1"/>
        <v>17</v>
      </c>
      <c r="G47" s="20">
        <f t="shared" si="2"/>
        <v>12</v>
      </c>
      <c r="H47" s="20">
        <f t="shared" si="3"/>
        <v>-5</v>
      </c>
      <c r="I47" s="20" t="str">
        <f t="shared" si="4"/>
        <v>No match</v>
      </c>
    </row>
    <row r="48" spans="1:9" ht="60.75" thickBot="1" x14ac:dyDescent="0.3">
      <c r="A48" s="16">
        <v>47</v>
      </c>
      <c r="B48" s="2" t="s">
        <v>3</v>
      </c>
      <c r="C48" s="2" t="s">
        <v>95</v>
      </c>
      <c r="D48" s="2" t="s">
        <v>213</v>
      </c>
      <c r="E48" s="20" t="str">
        <f t="shared" si="0"/>
        <v>0%</v>
      </c>
      <c r="F48" s="20">
        <f t="shared" si="1"/>
        <v>20</v>
      </c>
      <c r="G48" s="20">
        <f t="shared" si="2"/>
        <v>22</v>
      </c>
      <c r="H48" s="20">
        <f t="shared" si="3"/>
        <v>2</v>
      </c>
      <c r="I48" s="20" t="str">
        <f t="shared" si="4"/>
        <v>No match</v>
      </c>
    </row>
    <row r="49" spans="1:9" ht="60.75" thickBot="1" x14ac:dyDescent="0.3">
      <c r="A49" s="18">
        <v>48</v>
      </c>
      <c r="B49" s="4" t="s">
        <v>6</v>
      </c>
      <c r="C49" s="4" t="s">
        <v>96</v>
      </c>
      <c r="D49" s="4" t="s">
        <v>214</v>
      </c>
      <c r="E49" s="20" t="str">
        <f t="shared" si="0"/>
        <v>73%</v>
      </c>
      <c r="F49" s="20">
        <f t="shared" si="1"/>
        <v>13</v>
      </c>
      <c r="G49" s="20">
        <f t="shared" si="2"/>
        <v>17</v>
      </c>
      <c r="H49" s="20">
        <f t="shared" si="3"/>
        <v>4</v>
      </c>
      <c r="I49" s="20" t="str">
        <f t="shared" si="4"/>
        <v>Fuzzy Match</v>
      </c>
    </row>
    <row r="50" spans="1:9" ht="45.75" thickBot="1" x14ac:dyDescent="0.3">
      <c r="A50" s="16">
        <v>49</v>
      </c>
      <c r="B50" s="2" t="s">
        <v>3</v>
      </c>
      <c r="C50" s="2" t="s">
        <v>97</v>
      </c>
      <c r="D50" s="2" t="s">
        <v>215</v>
      </c>
      <c r="E50" s="20" t="str">
        <f t="shared" si="0"/>
        <v>0%</v>
      </c>
      <c r="F50" s="20">
        <f t="shared" si="1"/>
        <v>18</v>
      </c>
      <c r="G50" s="20">
        <f t="shared" si="2"/>
        <v>20</v>
      </c>
      <c r="H50" s="20">
        <f t="shared" si="3"/>
        <v>2</v>
      </c>
      <c r="I50" s="20" t="str">
        <f t="shared" si="4"/>
        <v>No match</v>
      </c>
    </row>
    <row r="51" spans="1:9" ht="45.75" thickBot="1" x14ac:dyDescent="0.3">
      <c r="A51" s="16">
        <v>50</v>
      </c>
      <c r="B51" s="2" t="s">
        <v>3</v>
      </c>
      <c r="C51" s="2" t="s">
        <v>98</v>
      </c>
      <c r="D51" s="2" t="s">
        <v>216</v>
      </c>
      <c r="E51" s="20" t="str">
        <f t="shared" si="0"/>
        <v>0%</v>
      </c>
      <c r="F51" s="20">
        <f t="shared" si="1"/>
        <v>13</v>
      </c>
      <c r="G51" s="20">
        <f t="shared" si="2"/>
        <v>14</v>
      </c>
      <c r="H51" s="20">
        <f t="shared" si="3"/>
        <v>1</v>
      </c>
      <c r="I51" s="20" t="str">
        <f t="shared" si="4"/>
        <v>No match</v>
      </c>
    </row>
    <row r="52" spans="1:9" ht="30.75" thickBot="1" x14ac:dyDescent="0.3">
      <c r="A52" s="16">
        <v>51</v>
      </c>
      <c r="B52" s="2" t="s">
        <v>3</v>
      </c>
      <c r="C52" s="2" t="s">
        <v>99</v>
      </c>
      <c r="D52" s="2" t="s">
        <v>217</v>
      </c>
      <c r="E52" s="20" t="str">
        <f t="shared" si="0"/>
        <v>0%</v>
      </c>
      <c r="F52" s="20">
        <f t="shared" si="1"/>
        <v>7</v>
      </c>
      <c r="G52" s="20">
        <f t="shared" si="2"/>
        <v>9</v>
      </c>
      <c r="H52" s="20">
        <f t="shared" si="3"/>
        <v>2</v>
      </c>
      <c r="I52" s="20" t="str">
        <f t="shared" si="4"/>
        <v>No match</v>
      </c>
    </row>
    <row r="53" spans="1:9" ht="60.75" thickBot="1" x14ac:dyDescent="0.3">
      <c r="A53" s="16">
        <v>52</v>
      </c>
      <c r="B53" s="2" t="s">
        <v>3</v>
      </c>
      <c r="C53" s="2" t="s">
        <v>100</v>
      </c>
      <c r="D53" s="2" t="s">
        <v>218</v>
      </c>
      <c r="E53" s="20" t="str">
        <f t="shared" si="0"/>
        <v>0%</v>
      </c>
      <c r="F53" s="20">
        <f t="shared" si="1"/>
        <v>20</v>
      </c>
      <c r="G53" s="20">
        <f t="shared" si="2"/>
        <v>23</v>
      </c>
      <c r="H53" s="20">
        <f t="shared" si="3"/>
        <v>3</v>
      </c>
      <c r="I53" s="20" t="str">
        <f t="shared" si="4"/>
        <v>No match</v>
      </c>
    </row>
    <row r="54" spans="1:9" ht="15.75" thickBot="1" x14ac:dyDescent="0.3">
      <c r="A54" s="16">
        <v>53</v>
      </c>
      <c r="B54" s="2" t="s">
        <v>3</v>
      </c>
      <c r="C54" s="2" t="s">
        <v>101</v>
      </c>
      <c r="D54" s="2" t="s">
        <v>219</v>
      </c>
      <c r="E54" s="20" t="str">
        <f t="shared" si="0"/>
        <v>0%</v>
      </c>
      <c r="F54" s="20">
        <f t="shared" si="1"/>
        <v>1</v>
      </c>
      <c r="G54" s="20">
        <f t="shared" si="2"/>
        <v>1</v>
      </c>
      <c r="H54" s="20">
        <f t="shared" si="3"/>
        <v>0</v>
      </c>
      <c r="I54" s="20" t="str">
        <f t="shared" si="4"/>
        <v>No match</v>
      </c>
    </row>
    <row r="55" spans="1:9" ht="15.75" thickBot="1" x14ac:dyDescent="0.3">
      <c r="A55" s="16">
        <v>54</v>
      </c>
      <c r="B55" s="2" t="s">
        <v>3</v>
      </c>
      <c r="C55" s="2" t="s">
        <v>102</v>
      </c>
      <c r="D55" s="2" t="s">
        <v>276</v>
      </c>
      <c r="E55" s="20" t="str">
        <f t="shared" si="0"/>
        <v>0%</v>
      </c>
      <c r="F55" s="20">
        <f t="shared" si="1"/>
        <v>3</v>
      </c>
      <c r="G55" s="20">
        <f t="shared" si="2"/>
        <v>4</v>
      </c>
      <c r="H55" s="20">
        <f t="shared" si="3"/>
        <v>1</v>
      </c>
      <c r="I55" s="20" t="str">
        <f t="shared" si="4"/>
        <v>No match</v>
      </c>
    </row>
    <row r="56" spans="1:9" ht="15.75" thickBot="1" x14ac:dyDescent="0.3">
      <c r="A56" s="16">
        <v>55</v>
      </c>
      <c r="B56" s="2" t="s">
        <v>3</v>
      </c>
      <c r="C56" s="2" t="s">
        <v>103</v>
      </c>
      <c r="D56" s="2" t="s">
        <v>277</v>
      </c>
      <c r="E56" s="20" t="str">
        <f t="shared" si="0"/>
        <v>0%</v>
      </c>
      <c r="F56" s="20">
        <f t="shared" si="1"/>
        <v>1</v>
      </c>
      <c r="G56" s="20">
        <f t="shared" si="2"/>
        <v>1</v>
      </c>
      <c r="H56" s="20">
        <f t="shared" si="3"/>
        <v>0</v>
      </c>
      <c r="I56" s="20" t="str">
        <f t="shared" si="4"/>
        <v>No match</v>
      </c>
    </row>
    <row r="57" spans="1:9" ht="15.75" thickBot="1" x14ac:dyDescent="0.3">
      <c r="A57" s="16">
        <v>56</v>
      </c>
      <c r="B57" s="2" t="s">
        <v>3</v>
      </c>
      <c r="C57" s="2" t="s">
        <v>104</v>
      </c>
      <c r="D57" s="2" t="s">
        <v>278</v>
      </c>
      <c r="E57" s="20" t="str">
        <f t="shared" si="0"/>
        <v>0%</v>
      </c>
      <c r="F57" s="20">
        <f t="shared" si="1"/>
        <v>2</v>
      </c>
      <c r="G57" s="20">
        <f t="shared" si="2"/>
        <v>3</v>
      </c>
      <c r="H57" s="20">
        <f t="shared" si="3"/>
        <v>1</v>
      </c>
      <c r="I57" s="20" t="str">
        <f t="shared" si="4"/>
        <v>No match</v>
      </c>
    </row>
    <row r="58" spans="1:9" ht="15.75" thickBot="1" x14ac:dyDescent="0.3">
      <c r="A58" s="16">
        <v>57</v>
      </c>
      <c r="B58" s="2" t="s">
        <v>3</v>
      </c>
      <c r="C58" s="2" t="s">
        <v>105</v>
      </c>
      <c r="D58" s="2" t="s">
        <v>279</v>
      </c>
      <c r="E58" s="20" t="str">
        <f t="shared" si="0"/>
        <v>0%</v>
      </c>
      <c r="F58" s="20">
        <f t="shared" si="1"/>
        <v>1</v>
      </c>
      <c r="G58" s="20">
        <f t="shared" si="2"/>
        <v>1</v>
      </c>
      <c r="H58" s="20">
        <f t="shared" si="3"/>
        <v>0</v>
      </c>
      <c r="I58" s="20" t="str">
        <f t="shared" si="4"/>
        <v>No match</v>
      </c>
    </row>
    <row r="59" spans="1:9" ht="15.75" thickBot="1" x14ac:dyDescent="0.3">
      <c r="A59" s="18">
        <v>58</v>
      </c>
      <c r="B59" s="4" t="s">
        <v>7</v>
      </c>
      <c r="C59" s="4" t="s">
        <v>106</v>
      </c>
      <c r="D59" s="4" t="s">
        <v>280</v>
      </c>
      <c r="E59" s="20" t="str">
        <f t="shared" si="0"/>
        <v>42%</v>
      </c>
      <c r="F59" s="20">
        <f t="shared" si="1"/>
        <v>3</v>
      </c>
      <c r="G59" s="20">
        <f t="shared" si="2"/>
        <v>3</v>
      </c>
      <c r="H59" s="20">
        <f t="shared" si="3"/>
        <v>0</v>
      </c>
      <c r="I59" s="20" t="str">
        <f t="shared" si="4"/>
        <v>Fuzzy Match</v>
      </c>
    </row>
    <row r="60" spans="1:9" ht="30.75" thickBot="1" x14ac:dyDescent="0.3">
      <c r="A60" s="16">
        <v>59</v>
      </c>
      <c r="B60" s="2" t="s">
        <v>3</v>
      </c>
      <c r="C60" s="2" t="s">
        <v>107</v>
      </c>
      <c r="D60" s="2" t="s">
        <v>281</v>
      </c>
      <c r="E60" s="20" t="str">
        <f t="shared" si="0"/>
        <v>0%</v>
      </c>
      <c r="F60" s="20">
        <f t="shared" si="1"/>
        <v>8</v>
      </c>
      <c r="G60" s="20">
        <f t="shared" si="2"/>
        <v>10</v>
      </c>
      <c r="H60" s="20">
        <f t="shared" si="3"/>
        <v>2</v>
      </c>
      <c r="I60" s="20" t="str">
        <f t="shared" si="4"/>
        <v>No match</v>
      </c>
    </row>
    <row r="61" spans="1:9" ht="45.75" thickBot="1" x14ac:dyDescent="0.3">
      <c r="A61" s="16">
        <v>60</v>
      </c>
      <c r="B61" s="2" t="s">
        <v>3</v>
      </c>
      <c r="C61" s="2" t="s">
        <v>108</v>
      </c>
      <c r="D61" s="2" t="s">
        <v>220</v>
      </c>
      <c r="E61" s="20" t="str">
        <f t="shared" si="0"/>
        <v>0%</v>
      </c>
      <c r="F61" s="20">
        <f t="shared" si="1"/>
        <v>16</v>
      </c>
      <c r="G61" s="20">
        <f t="shared" si="2"/>
        <v>17</v>
      </c>
      <c r="H61" s="20">
        <f t="shared" si="3"/>
        <v>1</v>
      </c>
      <c r="I61" s="20" t="str">
        <f t="shared" si="4"/>
        <v>No match</v>
      </c>
    </row>
    <row r="62" spans="1:9" ht="60.75" thickBot="1" x14ac:dyDescent="0.3">
      <c r="A62" s="16">
        <v>61</v>
      </c>
      <c r="B62" s="2" t="s">
        <v>3</v>
      </c>
      <c r="C62" s="2" t="s">
        <v>109</v>
      </c>
      <c r="D62" s="2" t="s">
        <v>221</v>
      </c>
      <c r="E62" s="20" t="str">
        <f t="shared" si="0"/>
        <v>0%</v>
      </c>
      <c r="F62" s="20">
        <f t="shared" si="1"/>
        <v>19</v>
      </c>
      <c r="G62" s="20">
        <f t="shared" si="2"/>
        <v>23</v>
      </c>
      <c r="H62" s="20">
        <f t="shared" si="3"/>
        <v>4</v>
      </c>
      <c r="I62" s="20" t="str">
        <f t="shared" si="4"/>
        <v>No match</v>
      </c>
    </row>
    <row r="63" spans="1:9" ht="30.75" thickBot="1" x14ac:dyDescent="0.3">
      <c r="A63" s="16">
        <v>62</v>
      </c>
      <c r="B63" s="2" t="s">
        <v>3</v>
      </c>
      <c r="C63" s="2" t="s">
        <v>110</v>
      </c>
      <c r="D63" s="2" t="s">
        <v>222</v>
      </c>
      <c r="E63" s="20" t="str">
        <f t="shared" si="0"/>
        <v>0%</v>
      </c>
      <c r="F63" s="20">
        <f t="shared" si="1"/>
        <v>6</v>
      </c>
      <c r="G63" s="20">
        <f t="shared" si="2"/>
        <v>7</v>
      </c>
      <c r="H63" s="20">
        <f t="shared" si="3"/>
        <v>1</v>
      </c>
      <c r="I63" s="20" t="str">
        <f t="shared" si="4"/>
        <v>No match</v>
      </c>
    </row>
    <row r="64" spans="1:9" ht="30.75" thickBot="1" x14ac:dyDescent="0.3">
      <c r="A64" s="16">
        <v>63</v>
      </c>
      <c r="B64" s="2" t="s">
        <v>3</v>
      </c>
      <c r="C64" s="2" t="s">
        <v>111</v>
      </c>
      <c r="D64" s="2" t="s">
        <v>223</v>
      </c>
      <c r="E64" s="20" t="str">
        <f t="shared" si="0"/>
        <v>0%</v>
      </c>
      <c r="F64" s="20">
        <f t="shared" si="1"/>
        <v>10</v>
      </c>
      <c r="G64" s="20">
        <f t="shared" si="2"/>
        <v>9</v>
      </c>
      <c r="H64" s="20">
        <f t="shared" si="3"/>
        <v>-1</v>
      </c>
      <c r="I64" s="20" t="str">
        <f t="shared" si="4"/>
        <v>No match</v>
      </c>
    </row>
    <row r="65" spans="1:9" ht="15.75" thickBot="1" x14ac:dyDescent="0.3">
      <c r="A65" s="16">
        <v>64</v>
      </c>
      <c r="B65" s="2" t="s">
        <v>3</v>
      </c>
      <c r="C65" s="2" t="s">
        <v>112</v>
      </c>
      <c r="D65" s="2" t="s">
        <v>112</v>
      </c>
      <c r="E65" s="20" t="str">
        <f t="shared" si="0"/>
        <v>0%</v>
      </c>
      <c r="F65" s="20">
        <f t="shared" si="1"/>
        <v>1</v>
      </c>
      <c r="G65" s="20">
        <f t="shared" si="2"/>
        <v>1</v>
      </c>
      <c r="H65" s="20">
        <f t="shared" si="3"/>
        <v>0</v>
      </c>
      <c r="I65" s="20" t="str">
        <f t="shared" si="4"/>
        <v>No match</v>
      </c>
    </row>
    <row r="66" spans="1:9" ht="15.75" thickBot="1" x14ac:dyDescent="0.3">
      <c r="A66" s="16">
        <v>65</v>
      </c>
      <c r="B66" s="2" t="s">
        <v>3</v>
      </c>
      <c r="C66" s="2" t="s">
        <v>113</v>
      </c>
      <c r="D66" s="2" t="s">
        <v>224</v>
      </c>
      <c r="E66" s="20" t="str">
        <f t="shared" si="0"/>
        <v>0%</v>
      </c>
      <c r="F66" s="20">
        <f t="shared" si="1"/>
        <v>5</v>
      </c>
      <c r="G66" s="20">
        <f t="shared" si="2"/>
        <v>7</v>
      </c>
      <c r="H66" s="20">
        <f t="shared" si="3"/>
        <v>2</v>
      </c>
      <c r="I66" s="20" t="str">
        <f t="shared" si="4"/>
        <v>No match</v>
      </c>
    </row>
    <row r="67" spans="1:9" ht="15.75" thickBot="1" x14ac:dyDescent="0.3">
      <c r="A67" s="16">
        <v>66</v>
      </c>
      <c r="B67" s="2" t="s">
        <v>3</v>
      </c>
      <c r="C67" s="2" t="s">
        <v>114</v>
      </c>
      <c r="D67" s="2" t="s">
        <v>114</v>
      </c>
      <c r="E67" s="20" t="str">
        <f t="shared" ref="E67:E130" si="5">IF(B67="Not Translated ","Not translated",SUBSTITUTE(MID(B67,FIND("(",B67)+1,255),")",""))</f>
        <v>0%</v>
      </c>
      <c r="F67" s="20">
        <f t="shared" ref="F67:F130" si="6">LEN(TRIM(C67))-LEN(SUBSTITUTE(C67," ",""))+1</f>
        <v>1</v>
      </c>
      <c r="G67" s="20">
        <f t="shared" ref="G67:G130" si="7">LEN(TRIM(D67))-LEN(SUBSTITUTE(D67," ",""))+1</f>
        <v>1</v>
      </c>
      <c r="H67" s="20">
        <f t="shared" ref="H67:H130" si="8">+G67-F67</f>
        <v>0</v>
      </c>
      <c r="I67" s="20" t="str">
        <f>IF(E67="100%","100%",IF(E67="CM","CM",IF(E67="Not translated","Not translated",IF(E67="0%","No match","Fuzzy Match"))))</f>
        <v>No match</v>
      </c>
    </row>
    <row r="68" spans="1:9" ht="45.75" thickBot="1" x14ac:dyDescent="0.3">
      <c r="A68" s="16">
        <v>67</v>
      </c>
      <c r="B68" s="2" t="s">
        <v>3</v>
      </c>
      <c r="C68" s="2" t="s">
        <v>115</v>
      </c>
      <c r="D68" s="2" t="s">
        <v>225</v>
      </c>
      <c r="E68" s="20" t="str">
        <f t="shared" si="5"/>
        <v>0%</v>
      </c>
      <c r="F68" s="20">
        <f t="shared" si="6"/>
        <v>16</v>
      </c>
      <c r="G68" s="20">
        <f t="shared" si="7"/>
        <v>16</v>
      </c>
      <c r="H68" s="20">
        <f t="shared" si="8"/>
        <v>0</v>
      </c>
      <c r="I68" s="20" t="str">
        <f>IF(E68="100%","100%",IF(E68="CM","CM",IF(E68="Not translated","Not translated",IF(E68="0%","No match","Fuzzy Match"))))</f>
        <v>No match</v>
      </c>
    </row>
    <row r="69" spans="1:9" ht="75.75" thickBot="1" x14ac:dyDescent="0.3">
      <c r="A69" s="16">
        <v>68</v>
      </c>
      <c r="B69" s="2" t="s">
        <v>3</v>
      </c>
      <c r="C69" s="2" t="s">
        <v>116</v>
      </c>
      <c r="D69" s="2" t="s">
        <v>226</v>
      </c>
      <c r="E69" s="20" t="str">
        <f t="shared" si="5"/>
        <v>0%</v>
      </c>
      <c r="F69" s="20">
        <f t="shared" si="6"/>
        <v>30</v>
      </c>
      <c r="G69" s="20">
        <f t="shared" si="7"/>
        <v>37</v>
      </c>
      <c r="H69" s="20">
        <f t="shared" si="8"/>
        <v>7</v>
      </c>
      <c r="I69" s="20" t="str">
        <f>IF(E69="100%","100%",IF(E69="CM","CM",IF(E69="Not translated","Not translated",IF(E69="0%","No match","Fuzzy Match"))))</f>
        <v>No match</v>
      </c>
    </row>
    <row r="70" spans="1:9" ht="90.75" thickBot="1" x14ac:dyDescent="0.3">
      <c r="A70" s="16">
        <v>69</v>
      </c>
      <c r="B70" s="2" t="s">
        <v>3</v>
      </c>
      <c r="C70" s="2" t="s">
        <v>117</v>
      </c>
      <c r="D70" s="2" t="s">
        <v>227</v>
      </c>
      <c r="E70" s="20" t="str">
        <f t="shared" si="5"/>
        <v>0%</v>
      </c>
      <c r="F70" s="20">
        <f t="shared" si="6"/>
        <v>32</v>
      </c>
      <c r="G70" s="20">
        <f t="shared" si="7"/>
        <v>43</v>
      </c>
      <c r="H70" s="20">
        <f t="shared" si="8"/>
        <v>11</v>
      </c>
      <c r="I70" s="20" t="str">
        <f>IF(E70="100%","100%",IF(E70="CM","CM",IF(E70="Not translated","Not translated",IF(E70="0%","No match","Fuzzy Match"))))</f>
        <v>No match</v>
      </c>
    </row>
    <row r="71" spans="1:9" ht="90.75" thickBot="1" x14ac:dyDescent="0.3">
      <c r="A71" s="16">
        <v>70</v>
      </c>
      <c r="B71" s="2" t="s">
        <v>3</v>
      </c>
      <c r="C71" s="2" t="s">
        <v>118</v>
      </c>
      <c r="D71" s="2" t="s">
        <v>228</v>
      </c>
      <c r="E71" s="20" t="str">
        <f t="shared" si="5"/>
        <v>0%</v>
      </c>
      <c r="F71" s="20">
        <f t="shared" si="6"/>
        <v>27</v>
      </c>
      <c r="G71" s="20">
        <f t="shared" si="7"/>
        <v>33</v>
      </c>
      <c r="H71" s="20">
        <f t="shared" si="8"/>
        <v>6</v>
      </c>
      <c r="I71" s="20" t="str">
        <f>IF(E71="100%","100%",IF(E71="CM","CM",IF(E71="Not translated","Not translated",IF(E71="0%","No match","Fuzzy Match"))))</f>
        <v>No match</v>
      </c>
    </row>
    <row r="72" spans="1:9" ht="15.75" thickBot="1" x14ac:dyDescent="0.3">
      <c r="A72" s="16">
        <v>71</v>
      </c>
      <c r="B72" s="2" t="s">
        <v>3</v>
      </c>
      <c r="C72" s="2" t="s">
        <v>119</v>
      </c>
      <c r="D72" s="2" t="s">
        <v>229</v>
      </c>
      <c r="E72" s="20" t="str">
        <f t="shared" si="5"/>
        <v>0%</v>
      </c>
      <c r="F72" s="20">
        <f t="shared" si="6"/>
        <v>2</v>
      </c>
      <c r="G72" s="20">
        <f t="shared" si="7"/>
        <v>2</v>
      </c>
      <c r="H72" s="20">
        <f t="shared" si="8"/>
        <v>0</v>
      </c>
      <c r="I72" s="20" t="str">
        <f>IF(E72="100%","100%",IF(E72="CM","CM",IF(E72="Not translated","Not translated",IF(E72="0%","No match","Fuzzy Match"))))</f>
        <v>No match</v>
      </c>
    </row>
    <row r="73" spans="1:9" ht="30.75" thickBot="1" x14ac:dyDescent="0.3">
      <c r="A73" s="18">
        <v>72</v>
      </c>
      <c r="B73" s="4" t="s">
        <v>8</v>
      </c>
      <c r="C73" s="4" t="s">
        <v>120</v>
      </c>
      <c r="D73" s="4" t="s">
        <v>230</v>
      </c>
      <c r="E73" s="20" t="str">
        <f t="shared" si="5"/>
        <v>49%</v>
      </c>
      <c r="F73" s="20">
        <f t="shared" si="6"/>
        <v>8</v>
      </c>
      <c r="G73" s="20">
        <f t="shared" si="7"/>
        <v>8</v>
      </c>
      <c r="H73" s="20">
        <f t="shared" si="8"/>
        <v>0</v>
      </c>
      <c r="I73" s="20" t="str">
        <f>IF(E73="100%","100%",IF(E73="CM","CM",IF(E73="Not translated","Not translated",IF(E73="0%","No match","Fuzzy Match"))))</f>
        <v>Fuzzy Match</v>
      </c>
    </row>
    <row r="74" spans="1:9" ht="45.75" thickBot="1" x14ac:dyDescent="0.3">
      <c r="A74" s="18">
        <v>73</v>
      </c>
      <c r="B74" s="4" t="s">
        <v>9</v>
      </c>
      <c r="C74" s="4" t="s">
        <v>121</v>
      </c>
      <c r="D74" s="4" t="s">
        <v>231</v>
      </c>
      <c r="E74" s="20" t="str">
        <f t="shared" si="5"/>
        <v>41%</v>
      </c>
      <c r="F74" s="20">
        <f t="shared" si="6"/>
        <v>18</v>
      </c>
      <c r="G74" s="20">
        <f t="shared" si="7"/>
        <v>20</v>
      </c>
      <c r="H74" s="20">
        <f t="shared" si="8"/>
        <v>2</v>
      </c>
      <c r="I74" s="20" t="str">
        <f>IF(E74="100%","100%",IF(E74="CM","CM",IF(E74="Not translated","Not translated",IF(E74="0%","No match","Fuzzy Match"))))</f>
        <v>Fuzzy Match</v>
      </c>
    </row>
    <row r="75" spans="1:9" ht="30.75" thickBot="1" x14ac:dyDescent="0.3">
      <c r="A75" s="16">
        <v>74</v>
      </c>
      <c r="B75" s="2" t="s">
        <v>3</v>
      </c>
      <c r="C75" s="2" t="s">
        <v>122</v>
      </c>
      <c r="D75" s="2" t="s">
        <v>232</v>
      </c>
      <c r="E75" s="20" t="str">
        <f t="shared" si="5"/>
        <v>0%</v>
      </c>
      <c r="F75" s="20">
        <f t="shared" si="6"/>
        <v>13</v>
      </c>
      <c r="G75" s="20">
        <f t="shared" si="7"/>
        <v>16</v>
      </c>
      <c r="H75" s="20">
        <f t="shared" si="8"/>
        <v>3</v>
      </c>
      <c r="I75" s="20" t="str">
        <f>IF(E75="100%","100%",IF(E75="CM","CM",IF(E75="Not translated","Not translated",IF(E75="0%","No match","Fuzzy Match"))))</f>
        <v>No match</v>
      </c>
    </row>
    <row r="76" spans="1:9" ht="30.75" thickBot="1" x14ac:dyDescent="0.3">
      <c r="A76" s="16">
        <v>75</v>
      </c>
      <c r="B76" s="2" t="s">
        <v>3</v>
      </c>
      <c r="C76" s="2" t="s">
        <v>123</v>
      </c>
      <c r="D76" s="2" t="s">
        <v>233</v>
      </c>
      <c r="E76" s="20" t="str">
        <f t="shared" si="5"/>
        <v>0%</v>
      </c>
      <c r="F76" s="20">
        <f t="shared" si="6"/>
        <v>12</v>
      </c>
      <c r="G76" s="20">
        <f t="shared" si="7"/>
        <v>14</v>
      </c>
      <c r="H76" s="20">
        <f t="shared" si="8"/>
        <v>2</v>
      </c>
      <c r="I76" s="20" t="str">
        <f>IF(E76="100%","100%",IF(E76="CM","CM",IF(E76="Not translated","Not translated",IF(E76="0%","No match","Fuzzy Match"))))</f>
        <v>No match</v>
      </c>
    </row>
    <row r="77" spans="1:9" ht="75.75" thickBot="1" x14ac:dyDescent="0.3">
      <c r="A77" s="16">
        <v>76</v>
      </c>
      <c r="B77" s="2" t="s">
        <v>3</v>
      </c>
      <c r="C77" s="2" t="s">
        <v>124</v>
      </c>
      <c r="D77" s="2" t="s">
        <v>234</v>
      </c>
      <c r="E77" s="20" t="str">
        <f t="shared" si="5"/>
        <v>0%</v>
      </c>
      <c r="F77" s="20">
        <f t="shared" si="6"/>
        <v>30</v>
      </c>
      <c r="G77" s="20">
        <f t="shared" si="7"/>
        <v>30</v>
      </c>
      <c r="H77" s="20">
        <f t="shared" si="8"/>
        <v>0</v>
      </c>
      <c r="I77" s="20" t="str">
        <f>IF(E77="100%","100%",IF(E77="CM","CM",IF(E77="Not translated","Not translated",IF(E77="0%","No match","Fuzzy Match"))))</f>
        <v>No match</v>
      </c>
    </row>
    <row r="78" spans="1:9" ht="15.75" thickBot="1" x14ac:dyDescent="0.3">
      <c r="A78" s="16">
        <v>77</v>
      </c>
      <c r="B78" s="2" t="s">
        <v>3</v>
      </c>
      <c r="C78" s="2" t="s">
        <v>125</v>
      </c>
      <c r="D78" s="2" t="s">
        <v>235</v>
      </c>
      <c r="E78" s="20" t="str">
        <f t="shared" si="5"/>
        <v>0%</v>
      </c>
      <c r="F78" s="20">
        <f t="shared" si="6"/>
        <v>2</v>
      </c>
      <c r="G78" s="20">
        <f t="shared" si="7"/>
        <v>2</v>
      </c>
      <c r="H78" s="20">
        <f t="shared" si="8"/>
        <v>0</v>
      </c>
      <c r="I78" s="20" t="str">
        <f>IF(E78="100%","100%",IF(E78="CM","CM",IF(E78="Not translated","Not translated",IF(E78="0%","No match","Fuzzy Match"))))</f>
        <v>No match</v>
      </c>
    </row>
    <row r="79" spans="1:9" ht="45.75" thickBot="1" x14ac:dyDescent="0.3">
      <c r="A79" s="18">
        <v>78</v>
      </c>
      <c r="B79" s="4" t="s">
        <v>10</v>
      </c>
      <c r="C79" s="4" t="s">
        <v>126</v>
      </c>
      <c r="D79" s="4" t="s">
        <v>236</v>
      </c>
      <c r="E79" s="20" t="str">
        <f t="shared" si="5"/>
        <v>77%</v>
      </c>
      <c r="F79" s="20">
        <f t="shared" si="6"/>
        <v>14</v>
      </c>
      <c r="G79" s="20">
        <f t="shared" si="7"/>
        <v>15</v>
      </c>
      <c r="H79" s="20">
        <f t="shared" si="8"/>
        <v>1</v>
      </c>
      <c r="I79" s="20" t="str">
        <f>IF(E79="100%","100%",IF(E79="CM","CM",IF(E79="Not translated","Not translated",IF(E79="0%","No match","Fuzzy Match"))))</f>
        <v>Fuzzy Match</v>
      </c>
    </row>
    <row r="80" spans="1:9" ht="45.75" thickBot="1" x14ac:dyDescent="0.3">
      <c r="A80" s="16">
        <v>79</v>
      </c>
      <c r="B80" s="2" t="s">
        <v>3</v>
      </c>
      <c r="C80" s="2" t="s">
        <v>127</v>
      </c>
      <c r="D80" s="2" t="s">
        <v>237</v>
      </c>
      <c r="E80" s="20" t="str">
        <f t="shared" si="5"/>
        <v>0%</v>
      </c>
      <c r="F80" s="20">
        <f t="shared" si="6"/>
        <v>19</v>
      </c>
      <c r="G80" s="20">
        <f t="shared" si="7"/>
        <v>19</v>
      </c>
      <c r="H80" s="20">
        <f t="shared" si="8"/>
        <v>0</v>
      </c>
      <c r="I80" s="20" t="str">
        <f>IF(E80="100%","100%",IF(E80="CM","CM",IF(E80="Not translated","Not translated",IF(E80="0%","No match","Fuzzy Match"))))</f>
        <v>No match</v>
      </c>
    </row>
    <row r="81" spans="1:9" ht="30.75" thickBot="1" x14ac:dyDescent="0.3">
      <c r="A81" s="16">
        <v>80</v>
      </c>
      <c r="B81" s="2" t="s">
        <v>3</v>
      </c>
      <c r="C81" s="2" t="s">
        <v>128</v>
      </c>
      <c r="D81" s="2" t="s">
        <v>238</v>
      </c>
      <c r="E81" s="20" t="str">
        <f t="shared" si="5"/>
        <v>0%</v>
      </c>
      <c r="F81" s="20">
        <f t="shared" si="6"/>
        <v>13</v>
      </c>
      <c r="G81" s="20">
        <f t="shared" si="7"/>
        <v>14</v>
      </c>
      <c r="H81" s="20">
        <f t="shared" si="8"/>
        <v>1</v>
      </c>
      <c r="I81" s="20" t="str">
        <f>IF(E81="100%","100%",IF(E81="CM","CM",IF(E81="Not translated","Not translated",IF(E81="0%","No match","Fuzzy Match"))))</f>
        <v>No match</v>
      </c>
    </row>
    <row r="82" spans="1:9" ht="75.75" thickBot="1" x14ac:dyDescent="0.3">
      <c r="A82" s="16">
        <v>81</v>
      </c>
      <c r="B82" s="2" t="s">
        <v>3</v>
      </c>
      <c r="C82" s="2" t="s">
        <v>129</v>
      </c>
      <c r="D82" s="2" t="s">
        <v>239</v>
      </c>
      <c r="E82" s="20" t="str">
        <f t="shared" si="5"/>
        <v>0%</v>
      </c>
      <c r="F82" s="20">
        <f t="shared" si="6"/>
        <v>24</v>
      </c>
      <c r="G82" s="20">
        <f t="shared" si="7"/>
        <v>27</v>
      </c>
      <c r="H82" s="20">
        <f t="shared" si="8"/>
        <v>3</v>
      </c>
      <c r="I82" s="20" t="str">
        <f>IF(E82="100%","100%",IF(E82="CM","CM",IF(E82="Not translated","Not translated",IF(E82="0%","No match","Fuzzy Match"))))</f>
        <v>No match</v>
      </c>
    </row>
    <row r="83" spans="1:9" ht="30.75" thickBot="1" x14ac:dyDescent="0.3">
      <c r="A83" s="16">
        <v>82</v>
      </c>
      <c r="B83" s="2" t="s">
        <v>3</v>
      </c>
      <c r="C83" s="2" t="s">
        <v>130</v>
      </c>
      <c r="D83" s="2" t="s">
        <v>240</v>
      </c>
      <c r="E83" s="20" t="str">
        <f t="shared" si="5"/>
        <v>0%</v>
      </c>
      <c r="F83" s="20">
        <f t="shared" si="6"/>
        <v>8</v>
      </c>
      <c r="G83" s="20">
        <f t="shared" si="7"/>
        <v>9</v>
      </c>
      <c r="H83" s="20">
        <f t="shared" si="8"/>
        <v>1</v>
      </c>
      <c r="I83" s="20" t="str">
        <f>IF(E83="100%","100%",IF(E83="CM","CM",IF(E83="Not translated","Not translated",IF(E83="0%","No match","Fuzzy Match"))))</f>
        <v>No match</v>
      </c>
    </row>
    <row r="84" spans="1:9" ht="75.75" thickBot="1" x14ac:dyDescent="0.3">
      <c r="A84" s="16">
        <v>83</v>
      </c>
      <c r="B84" s="2" t="s">
        <v>3</v>
      </c>
      <c r="C84" s="2" t="s">
        <v>131</v>
      </c>
      <c r="D84" s="2" t="s">
        <v>241</v>
      </c>
      <c r="E84" s="20" t="str">
        <f t="shared" si="5"/>
        <v>0%</v>
      </c>
      <c r="F84" s="20">
        <f t="shared" si="6"/>
        <v>26</v>
      </c>
      <c r="G84" s="20">
        <f t="shared" si="7"/>
        <v>29</v>
      </c>
      <c r="H84" s="20">
        <f t="shared" si="8"/>
        <v>3</v>
      </c>
      <c r="I84" s="20" t="str">
        <f>IF(E84="100%","100%",IF(E84="CM","CM",IF(E84="Not translated","Not translated",IF(E84="0%","No match","Fuzzy Match"))))</f>
        <v>No match</v>
      </c>
    </row>
    <row r="85" spans="1:9" ht="75.75" thickBot="1" x14ac:dyDescent="0.3">
      <c r="A85" s="16">
        <v>84</v>
      </c>
      <c r="B85" s="2" t="s">
        <v>3</v>
      </c>
      <c r="C85" s="2" t="s">
        <v>132</v>
      </c>
      <c r="D85" s="2" t="s">
        <v>242</v>
      </c>
      <c r="E85" s="20" t="str">
        <f t="shared" si="5"/>
        <v>0%</v>
      </c>
      <c r="F85" s="20">
        <f t="shared" si="6"/>
        <v>29</v>
      </c>
      <c r="G85" s="20">
        <f t="shared" si="7"/>
        <v>35</v>
      </c>
      <c r="H85" s="20">
        <f t="shared" si="8"/>
        <v>6</v>
      </c>
      <c r="I85" s="20" t="str">
        <f>IF(E85="100%","100%",IF(E85="CM","CM",IF(E85="Not translated","Not translated",IF(E85="0%","No match","Fuzzy Match"))))</f>
        <v>No match</v>
      </c>
    </row>
    <row r="86" spans="1:9" ht="75.75" thickBot="1" x14ac:dyDescent="0.3">
      <c r="A86" s="16">
        <v>85</v>
      </c>
      <c r="B86" s="2" t="s">
        <v>3</v>
      </c>
      <c r="C86" s="2" t="s">
        <v>133</v>
      </c>
      <c r="D86" s="2" t="s">
        <v>243</v>
      </c>
      <c r="E86" s="20" t="str">
        <f t="shared" si="5"/>
        <v>0%</v>
      </c>
      <c r="F86" s="20">
        <f t="shared" si="6"/>
        <v>33</v>
      </c>
      <c r="G86" s="20">
        <f t="shared" si="7"/>
        <v>37</v>
      </c>
      <c r="H86" s="20">
        <f t="shared" si="8"/>
        <v>4</v>
      </c>
      <c r="I86" s="20" t="str">
        <f>IF(E86="100%","100%",IF(E86="CM","CM",IF(E86="Not translated","Not translated",IF(E86="0%","No match","Fuzzy Match"))))</f>
        <v>No match</v>
      </c>
    </row>
    <row r="87" spans="1:9" ht="15.75" thickBot="1" x14ac:dyDescent="0.3">
      <c r="A87" s="16">
        <v>86</v>
      </c>
      <c r="B87" s="2" t="s">
        <v>3</v>
      </c>
      <c r="C87" s="2" t="s">
        <v>134</v>
      </c>
      <c r="D87" s="2" t="s">
        <v>282</v>
      </c>
      <c r="E87" s="20" t="str">
        <f t="shared" si="5"/>
        <v>0%</v>
      </c>
      <c r="F87" s="20">
        <f t="shared" si="6"/>
        <v>2</v>
      </c>
      <c r="G87" s="20">
        <f t="shared" si="7"/>
        <v>2</v>
      </c>
      <c r="H87" s="20">
        <f t="shared" si="8"/>
        <v>0</v>
      </c>
      <c r="I87" s="20" t="str">
        <f>IF(E87="100%","100%",IF(E87="CM","CM",IF(E87="Not translated","Not translated",IF(E87="0%","No match","Fuzzy Match"))))</f>
        <v>No match</v>
      </c>
    </row>
    <row r="88" spans="1:9" ht="45.75" thickBot="1" x14ac:dyDescent="0.3">
      <c r="A88" s="16">
        <v>87</v>
      </c>
      <c r="B88" s="2" t="s">
        <v>3</v>
      </c>
      <c r="C88" s="2" t="s">
        <v>135</v>
      </c>
      <c r="D88" s="2" t="s">
        <v>283</v>
      </c>
      <c r="E88" s="20" t="str">
        <f t="shared" si="5"/>
        <v>0%</v>
      </c>
      <c r="F88" s="20">
        <f t="shared" si="6"/>
        <v>19</v>
      </c>
      <c r="G88" s="20">
        <f t="shared" si="7"/>
        <v>17</v>
      </c>
      <c r="H88" s="20">
        <f t="shared" si="8"/>
        <v>-2</v>
      </c>
      <c r="I88" s="20" t="str">
        <f>IF(E88="100%","100%",IF(E88="CM","CM",IF(E88="Not translated","Not translated",IF(E88="0%","No match","Fuzzy Match"))))</f>
        <v>No match</v>
      </c>
    </row>
    <row r="89" spans="1:9" ht="30.75" thickBot="1" x14ac:dyDescent="0.3">
      <c r="A89" s="16">
        <v>88</v>
      </c>
      <c r="B89" s="2" t="s">
        <v>3</v>
      </c>
      <c r="C89" s="2" t="s">
        <v>136</v>
      </c>
      <c r="D89" s="2" t="s">
        <v>244</v>
      </c>
      <c r="E89" s="20" t="str">
        <f t="shared" si="5"/>
        <v>0%</v>
      </c>
      <c r="F89" s="20">
        <f t="shared" si="6"/>
        <v>11</v>
      </c>
      <c r="G89" s="20">
        <f t="shared" si="7"/>
        <v>11</v>
      </c>
      <c r="H89" s="20">
        <f t="shared" si="8"/>
        <v>0</v>
      </c>
      <c r="I89" s="20" t="str">
        <f>IF(E89="100%","100%",IF(E89="CM","CM",IF(E89="Not translated","Not translated",IF(E89="0%","No match","Fuzzy Match"))))</f>
        <v>No match</v>
      </c>
    </row>
    <row r="90" spans="1:9" ht="15.75" thickBot="1" x14ac:dyDescent="0.3">
      <c r="A90" s="16">
        <v>89</v>
      </c>
      <c r="B90" s="2" t="s">
        <v>3</v>
      </c>
      <c r="C90" s="2" t="s">
        <v>137</v>
      </c>
      <c r="D90" s="2" t="s">
        <v>245</v>
      </c>
      <c r="E90" s="20" t="str">
        <f t="shared" si="5"/>
        <v>0%</v>
      </c>
      <c r="F90" s="20">
        <f t="shared" si="6"/>
        <v>6</v>
      </c>
      <c r="G90" s="20">
        <f t="shared" si="7"/>
        <v>5</v>
      </c>
      <c r="H90" s="20">
        <f t="shared" si="8"/>
        <v>-1</v>
      </c>
      <c r="I90" s="20" t="str">
        <f>IF(E90="100%","100%",IF(E90="CM","CM",IF(E90="Not translated","Not translated",IF(E90="0%","No match","Fuzzy Match"))))</f>
        <v>No match</v>
      </c>
    </row>
    <row r="91" spans="1:9" ht="30.75" thickBot="1" x14ac:dyDescent="0.3">
      <c r="A91" s="16">
        <v>90</v>
      </c>
      <c r="B91" s="2" t="s">
        <v>3</v>
      </c>
      <c r="C91" s="2" t="s">
        <v>138</v>
      </c>
      <c r="D91" s="2" t="s">
        <v>246</v>
      </c>
      <c r="E91" s="20" t="str">
        <f t="shared" si="5"/>
        <v>0%</v>
      </c>
      <c r="F91" s="20">
        <f t="shared" si="6"/>
        <v>11</v>
      </c>
      <c r="G91" s="20">
        <f t="shared" si="7"/>
        <v>10</v>
      </c>
      <c r="H91" s="20">
        <f t="shared" si="8"/>
        <v>-1</v>
      </c>
      <c r="I91" s="20" t="str">
        <f>IF(E91="100%","100%",IF(E91="CM","CM",IF(E91="Not translated","Not translated",IF(E91="0%","No match","Fuzzy Match"))))</f>
        <v>No match</v>
      </c>
    </row>
    <row r="92" spans="1:9" ht="15.75" thickBot="1" x14ac:dyDescent="0.3">
      <c r="A92" s="16">
        <v>91</v>
      </c>
      <c r="B92" s="2" t="s">
        <v>3</v>
      </c>
      <c r="C92" s="2" t="s">
        <v>139</v>
      </c>
      <c r="D92" s="2" t="s">
        <v>247</v>
      </c>
      <c r="E92" s="20" t="str">
        <f t="shared" si="5"/>
        <v>0%</v>
      </c>
      <c r="F92" s="20">
        <f t="shared" si="6"/>
        <v>5</v>
      </c>
      <c r="G92" s="20">
        <f t="shared" si="7"/>
        <v>4</v>
      </c>
      <c r="H92" s="20">
        <f t="shared" si="8"/>
        <v>-1</v>
      </c>
      <c r="I92" s="20" t="str">
        <f>IF(E92="100%","100%",IF(E92="CM","CM",IF(E92="Not translated","Not translated",IF(E92="0%","No match","Fuzzy Match"))))</f>
        <v>No match</v>
      </c>
    </row>
    <row r="93" spans="1:9" ht="30.75" thickBot="1" x14ac:dyDescent="0.3">
      <c r="A93" s="18">
        <v>92</v>
      </c>
      <c r="B93" s="4" t="s">
        <v>11</v>
      </c>
      <c r="C93" s="4" t="s">
        <v>140</v>
      </c>
      <c r="D93" s="4" t="s">
        <v>248</v>
      </c>
      <c r="E93" s="20" t="str">
        <f t="shared" si="5"/>
        <v>46%</v>
      </c>
      <c r="F93" s="20">
        <f t="shared" si="6"/>
        <v>14</v>
      </c>
      <c r="G93" s="20">
        <f t="shared" si="7"/>
        <v>13</v>
      </c>
      <c r="H93" s="20">
        <f t="shared" si="8"/>
        <v>-1</v>
      </c>
      <c r="I93" s="20" t="str">
        <f>IF(E93="100%","100%",IF(E93="CM","CM",IF(E93="Not translated","Not translated",IF(E93="0%","No match","Fuzzy Match"))))</f>
        <v>Fuzzy Match</v>
      </c>
    </row>
    <row r="94" spans="1:9" ht="15.75" thickBot="1" x14ac:dyDescent="0.3">
      <c r="A94" s="16">
        <v>93</v>
      </c>
      <c r="B94" s="2" t="s">
        <v>3</v>
      </c>
      <c r="C94" s="2" t="s">
        <v>141</v>
      </c>
      <c r="D94" s="2" t="s">
        <v>249</v>
      </c>
      <c r="E94" s="20" t="str">
        <f t="shared" si="5"/>
        <v>0%</v>
      </c>
      <c r="F94" s="20">
        <f t="shared" si="6"/>
        <v>4</v>
      </c>
      <c r="G94" s="20">
        <f t="shared" si="7"/>
        <v>3</v>
      </c>
      <c r="H94" s="20">
        <f t="shared" si="8"/>
        <v>-1</v>
      </c>
      <c r="I94" s="20" t="str">
        <f>IF(E94="100%","100%",IF(E94="CM","CM",IF(E94="Not translated","Not translated",IF(E94="0%","No match","Fuzzy Match"))))</f>
        <v>No match</v>
      </c>
    </row>
    <row r="95" spans="1:9" ht="15.75" thickBot="1" x14ac:dyDescent="0.3">
      <c r="A95" s="16">
        <v>94</v>
      </c>
      <c r="B95" s="2" t="s">
        <v>3</v>
      </c>
      <c r="C95" s="2" t="s">
        <v>142</v>
      </c>
      <c r="D95" s="2" t="s">
        <v>250</v>
      </c>
      <c r="E95" s="20" t="str">
        <f t="shared" si="5"/>
        <v>0%</v>
      </c>
      <c r="F95" s="20">
        <f t="shared" si="6"/>
        <v>5</v>
      </c>
      <c r="G95" s="20">
        <f t="shared" si="7"/>
        <v>5</v>
      </c>
      <c r="H95" s="20">
        <f t="shared" si="8"/>
        <v>0</v>
      </c>
      <c r="I95" s="20" t="str">
        <f>IF(E95="100%","100%",IF(E95="CM","CM",IF(E95="Not translated","Not translated",IF(E95="0%","No match","Fuzzy Match"))))</f>
        <v>No match</v>
      </c>
    </row>
    <row r="96" spans="1:9" ht="30.75" thickBot="1" x14ac:dyDescent="0.3">
      <c r="A96" s="17">
        <v>95</v>
      </c>
      <c r="B96" s="3" t="s">
        <v>4</v>
      </c>
      <c r="C96" s="3" t="s">
        <v>143</v>
      </c>
      <c r="D96" s="3" t="s">
        <v>251</v>
      </c>
      <c r="E96" s="20" t="str">
        <f t="shared" si="5"/>
        <v>100%</v>
      </c>
      <c r="F96" s="20">
        <f t="shared" si="6"/>
        <v>10</v>
      </c>
      <c r="G96" s="20">
        <f t="shared" si="7"/>
        <v>12</v>
      </c>
      <c r="H96" s="20">
        <f t="shared" si="8"/>
        <v>2</v>
      </c>
      <c r="I96" s="20" t="str">
        <f>IF(E96="100%","100%",IF(E96="CM","CM",IF(E96="Not translated","Not translated",IF(E96="0%","No match","Fuzzy Match"))))</f>
        <v>100%</v>
      </c>
    </row>
    <row r="97" spans="1:9" ht="15.75" thickBot="1" x14ac:dyDescent="0.3">
      <c r="A97" s="16">
        <v>96</v>
      </c>
      <c r="B97" s="2" t="s">
        <v>3</v>
      </c>
      <c r="C97" s="2" t="s">
        <v>144</v>
      </c>
      <c r="D97" s="2" t="s">
        <v>252</v>
      </c>
      <c r="E97" s="20" t="str">
        <f t="shared" si="5"/>
        <v>0%</v>
      </c>
      <c r="F97" s="20">
        <f t="shared" si="6"/>
        <v>6</v>
      </c>
      <c r="G97" s="20">
        <f t="shared" si="7"/>
        <v>7</v>
      </c>
      <c r="H97" s="20">
        <f t="shared" si="8"/>
        <v>1</v>
      </c>
      <c r="I97" s="20" t="str">
        <f>IF(E97="100%","100%",IF(E97="CM","CM",IF(E97="Not translated","Not translated",IF(E97="0%","No match","Fuzzy Match"))))</f>
        <v>No match</v>
      </c>
    </row>
    <row r="98" spans="1:9" ht="15.75" thickBot="1" x14ac:dyDescent="0.3">
      <c r="A98" s="18">
        <v>97</v>
      </c>
      <c r="B98" s="4" t="s">
        <v>12</v>
      </c>
      <c r="C98" s="4" t="s">
        <v>145</v>
      </c>
      <c r="D98" s="4" t="s">
        <v>253</v>
      </c>
      <c r="E98" s="20" t="str">
        <f t="shared" si="5"/>
        <v>47%</v>
      </c>
      <c r="F98" s="20">
        <f t="shared" si="6"/>
        <v>2</v>
      </c>
      <c r="G98" s="20">
        <f t="shared" si="7"/>
        <v>3</v>
      </c>
      <c r="H98" s="20">
        <f t="shared" si="8"/>
        <v>1</v>
      </c>
      <c r="I98" s="20" t="str">
        <f>IF(E98="100%","100%",IF(E98="CM","CM",IF(E98="Not translated","Not translated",IF(E98="0%","No match","Fuzzy Match"))))</f>
        <v>Fuzzy Match</v>
      </c>
    </row>
    <row r="99" spans="1:9" ht="45.75" thickBot="1" x14ac:dyDescent="0.3">
      <c r="A99" s="16">
        <v>98</v>
      </c>
      <c r="B99" s="2" t="s">
        <v>3</v>
      </c>
      <c r="C99" s="2" t="s">
        <v>146</v>
      </c>
      <c r="D99" s="2" t="s">
        <v>254</v>
      </c>
      <c r="E99" s="20" t="str">
        <f t="shared" si="5"/>
        <v>0%</v>
      </c>
      <c r="F99" s="20">
        <f t="shared" si="6"/>
        <v>19</v>
      </c>
      <c r="G99" s="20">
        <f t="shared" si="7"/>
        <v>18</v>
      </c>
      <c r="H99" s="20">
        <f t="shared" si="8"/>
        <v>-1</v>
      </c>
      <c r="I99" s="20" t="str">
        <f>IF(E99="100%","100%",IF(E99="CM","CM",IF(E99="Not translated","Not translated",IF(E99="0%","No match","Fuzzy Match"))))</f>
        <v>No match</v>
      </c>
    </row>
    <row r="100" spans="1:9" ht="45.75" thickBot="1" x14ac:dyDescent="0.3">
      <c r="A100" s="16">
        <v>99</v>
      </c>
      <c r="B100" s="2" t="s">
        <v>3</v>
      </c>
      <c r="C100" s="2" t="s">
        <v>147</v>
      </c>
      <c r="D100" s="2" t="s">
        <v>255</v>
      </c>
      <c r="E100" s="20" t="str">
        <f t="shared" si="5"/>
        <v>0%</v>
      </c>
      <c r="F100" s="20">
        <f t="shared" si="6"/>
        <v>17</v>
      </c>
      <c r="G100" s="20">
        <f t="shared" si="7"/>
        <v>16</v>
      </c>
      <c r="H100" s="20">
        <f t="shared" si="8"/>
        <v>-1</v>
      </c>
      <c r="I100" s="20" t="str">
        <f>IF(E100="100%","100%",IF(E100="CM","CM",IF(E100="Not translated","Not translated",IF(E100="0%","No match","Fuzzy Match"))))</f>
        <v>No match</v>
      </c>
    </row>
    <row r="101" spans="1:9" ht="60.75" thickBot="1" x14ac:dyDescent="0.3">
      <c r="A101" s="16">
        <v>100</v>
      </c>
      <c r="B101" s="2" t="s">
        <v>3</v>
      </c>
      <c r="C101" s="2" t="s">
        <v>148</v>
      </c>
      <c r="D101" s="2" t="s">
        <v>256</v>
      </c>
      <c r="E101" s="20" t="str">
        <f t="shared" si="5"/>
        <v>0%</v>
      </c>
      <c r="F101" s="20">
        <f t="shared" si="6"/>
        <v>23</v>
      </c>
      <c r="G101" s="20">
        <f t="shared" si="7"/>
        <v>25</v>
      </c>
      <c r="H101" s="20">
        <f t="shared" si="8"/>
        <v>2</v>
      </c>
      <c r="I101" s="20" t="str">
        <f>IF(E101="100%","100%",IF(E101="CM","CM",IF(E101="Not translated","Not translated",IF(E101="0%","No match","Fuzzy Match"))))</f>
        <v>No match</v>
      </c>
    </row>
    <row r="102" spans="1:9" ht="45.75" thickBot="1" x14ac:dyDescent="0.3">
      <c r="A102" s="16">
        <v>101</v>
      </c>
      <c r="B102" s="2" t="s">
        <v>3</v>
      </c>
      <c r="C102" s="2" t="s">
        <v>149</v>
      </c>
      <c r="D102" s="2" t="s">
        <v>257</v>
      </c>
      <c r="E102" s="20" t="str">
        <f t="shared" si="5"/>
        <v>0%</v>
      </c>
      <c r="F102" s="20">
        <f t="shared" si="6"/>
        <v>16</v>
      </c>
      <c r="G102" s="20">
        <f t="shared" si="7"/>
        <v>18</v>
      </c>
      <c r="H102" s="20">
        <f t="shared" si="8"/>
        <v>2</v>
      </c>
      <c r="I102" s="20" t="str">
        <f>IF(E102="100%","100%",IF(E102="CM","CM",IF(E102="Not translated","Not translated",IF(E102="0%","No match","Fuzzy Match"))))</f>
        <v>No match</v>
      </c>
    </row>
    <row r="103" spans="1:9" ht="60.75" thickBot="1" x14ac:dyDescent="0.3">
      <c r="A103" s="16">
        <v>102</v>
      </c>
      <c r="B103" s="2" t="s">
        <v>3</v>
      </c>
      <c r="C103" s="2" t="s">
        <v>150</v>
      </c>
      <c r="D103" s="2" t="s">
        <v>258</v>
      </c>
      <c r="E103" s="20" t="str">
        <f t="shared" si="5"/>
        <v>0%</v>
      </c>
      <c r="F103" s="20">
        <f t="shared" si="6"/>
        <v>20</v>
      </c>
      <c r="G103" s="20">
        <f t="shared" si="7"/>
        <v>25</v>
      </c>
      <c r="H103" s="20">
        <f t="shared" si="8"/>
        <v>5</v>
      </c>
      <c r="I103" s="20" t="str">
        <f>IF(E103="100%","100%",IF(E103="CM","CM",IF(E103="Not translated","Not translated",IF(E103="0%","No match","Fuzzy Match"))))</f>
        <v>No match</v>
      </c>
    </row>
    <row r="104" spans="1:9" ht="45.75" thickBot="1" x14ac:dyDescent="0.3">
      <c r="A104" s="18">
        <v>103</v>
      </c>
      <c r="B104" s="4" t="s">
        <v>13</v>
      </c>
      <c r="C104" s="4" t="s">
        <v>151</v>
      </c>
      <c r="D104" s="4" t="s">
        <v>259</v>
      </c>
      <c r="E104" s="20" t="str">
        <f t="shared" si="5"/>
        <v>51%</v>
      </c>
      <c r="F104" s="20">
        <f t="shared" si="6"/>
        <v>10</v>
      </c>
      <c r="G104" s="20">
        <f t="shared" si="7"/>
        <v>14</v>
      </c>
      <c r="H104" s="20">
        <f t="shared" si="8"/>
        <v>4</v>
      </c>
      <c r="I104" s="20" t="str">
        <f>IF(E104="100%","100%",IF(E104="CM","CM",IF(E104="Not translated","Not translated",IF(E104="0%","No match","Fuzzy Match"))))</f>
        <v>Fuzzy Match</v>
      </c>
    </row>
    <row r="105" spans="1:9" ht="105.75" thickBot="1" x14ac:dyDescent="0.3">
      <c r="A105" s="18">
        <v>104</v>
      </c>
      <c r="B105" s="4" t="s">
        <v>14</v>
      </c>
      <c r="C105" s="4" t="s">
        <v>152</v>
      </c>
      <c r="D105" s="4" t="s">
        <v>260</v>
      </c>
      <c r="E105" s="20" t="str">
        <f t="shared" si="5"/>
        <v>53%</v>
      </c>
      <c r="F105" s="20">
        <f t="shared" si="6"/>
        <v>43</v>
      </c>
      <c r="G105" s="20">
        <f t="shared" si="7"/>
        <v>52</v>
      </c>
      <c r="H105" s="20">
        <f t="shared" si="8"/>
        <v>9</v>
      </c>
      <c r="I105" s="20" t="str">
        <f>IF(E105="100%","100%",IF(E105="CM","CM",IF(E105="Not translated","Not translated",IF(E105="0%","No match","Fuzzy Match"))))</f>
        <v>Fuzzy Match</v>
      </c>
    </row>
    <row r="106" spans="1:9" ht="75.75" thickBot="1" x14ac:dyDescent="0.3">
      <c r="A106" s="16">
        <v>105</v>
      </c>
      <c r="B106" s="2" t="s">
        <v>3</v>
      </c>
      <c r="C106" s="2" t="s">
        <v>153</v>
      </c>
      <c r="D106" s="2" t="s">
        <v>261</v>
      </c>
      <c r="E106" s="20" t="str">
        <f t="shared" si="5"/>
        <v>0%</v>
      </c>
      <c r="F106" s="20">
        <f t="shared" si="6"/>
        <v>23</v>
      </c>
      <c r="G106" s="20">
        <f t="shared" si="7"/>
        <v>25</v>
      </c>
      <c r="H106" s="20">
        <f t="shared" si="8"/>
        <v>2</v>
      </c>
      <c r="I106" s="20" t="str">
        <f>IF(E106="100%","100%",IF(E106="CM","CM",IF(E106="Not translated","Not translated",IF(E106="0%","No match","Fuzzy Match"))))</f>
        <v>No match</v>
      </c>
    </row>
    <row r="107" spans="1:9" ht="30.75" thickBot="1" x14ac:dyDescent="0.3">
      <c r="A107" s="18">
        <v>106</v>
      </c>
      <c r="B107" s="4" t="s">
        <v>15</v>
      </c>
      <c r="C107" s="4" t="s">
        <v>154</v>
      </c>
      <c r="D107" s="4" t="s">
        <v>262</v>
      </c>
      <c r="E107" s="20" t="str">
        <f t="shared" si="5"/>
        <v>48%</v>
      </c>
      <c r="F107" s="20">
        <f t="shared" si="6"/>
        <v>6</v>
      </c>
      <c r="G107" s="20">
        <f t="shared" si="7"/>
        <v>7</v>
      </c>
      <c r="H107" s="20">
        <f t="shared" si="8"/>
        <v>1</v>
      </c>
      <c r="I107" s="20" t="str">
        <f>IF(E107="100%","100%",IF(E107="CM","CM",IF(E107="Not translated","Not translated",IF(E107="0%","No match","Fuzzy Match"))))</f>
        <v>Fuzzy Match</v>
      </c>
    </row>
    <row r="108" spans="1:9" ht="30.75" thickBot="1" x14ac:dyDescent="0.3">
      <c r="A108" s="16">
        <v>107</v>
      </c>
      <c r="B108" s="2" t="s">
        <v>3</v>
      </c>
      <c r="C108" s="2" t="s">
        <v>155</v>
      </c>
      <c r="D108" s="2" t="s">
        <v>263</v>
      </c>
      <c r="E108" s="20" t="str">
        <f t="shared" si="5"/>
        <v>0%</v>
      </c>
      <c r="F108" s="20">
        <f t="shared" si="6"/>
        <v>9</v>
      </c>
      <c r="G108" s="20">
        <f t="shared" si="7"/>
        <v>7</v>
      </c>
      <c r="H108" s="20">
        <f t="shared" si="8"/>
        <v>-2</v>
      </c>
      <c r="I108" s="20" t="str">
        <f>IF(E108="100%","100%",IF(E108="CM","CM",IF(E108="Not translated","Not translated",IF(E108="0%","No match","Fuzzy Match"))))</f>
        <v>No match</v>
      </c>
    </row>
    <row r="109" spans="1:9" ht="60.75" thickBot="1" x14ac:dyDescent="0.3">
      <c r="A109" s="17">
        <v>108</v>
      </c>
      <c r="B109" s="3" t="s">
        <v>16</v>
      </c>
      <c r="C109" s="3" t="s">
        <v>156</v>
      </c>
      <c r="D109" s="3" t="s">
        <v>264</v>
      </c>
      <c r="E109" s="20" t="str">
        <f t="shared" si="5"/>
        <v>CM</v>
      </c>
      <c r="F109" s="20">
        <f t="shared" si="6"/>
        <v>23</v>
      </c>
      <c r="G109" s="20">
        <f t="shared" si="7"/>
        <v>21</v>
      </c>
      <c r="H109" s="20">
        <f t="shared" si="8"/>
        <v>-2</v>
      </c>
      <c r="I109" s="20" t="str">
        <f>IF(E109="100%","100%",IF(E109="CM","CM",IF(E109="Not translated","Not translated",IF(E109="0%","No match","Fuzzy Match"))))</f>
        <v>CM</v>
      </c>
    </row>
    <row r="110" spans="1:9" ht="15.75" thickBot="1" x14ac:dyDescent="0.3">
      <c r="A110" s="18">
        <v>109</v>
      </c>
      <c r="B110" s="4" t="s">
        <v>5</v>
      </c>
      <c r="C110" s="4" t="s">
        <v>157</v>
      </c>
      <c r="D110" s="4" t="s">
        <v>265</v>
      </c>
      <c r="E110" s="20" t="str">
        <f t="shared" si="5"/>
        <v>99%</v>
      </c>
      <c r="F110" s="20">
        <f t="shared" si="6"/>
        <v>5</v>
      </c>
      <c r="G110" s="20">
        <f t="shared" si="7"/>
        <v>6</v>
      </c>
      <c r="H110" s="20">
        <f t="shared" si="8"/>
        <v>1</v>
      </c>
      <c r="I110" s="20" t="str">
        <f>IF(E110="100%","100%",IF(E110="CM","CM",IF(E110="Not translated","Not translated",IF(E110="0%","No match","Fuzzy Match"))))</f>
        <v>Fuzzy Match</v>
      </c>
    </row>
    <row r="111" spans="1:9" ht="15.75" thickBot="1" x14ac:dyDescent="0.3">
      <c r="A111" s="17">
        <v>110</v>
      </c>
      <c r="B111" s="3" t="s">
        <v>4</v>
      </c>
      <c r="C111" s="3" t="s">
        <v>158</v>
      </c>
      <c r="D111" s="3" t="s">
        <v>284</v>
      </c>
      <c r="E111" s="20" t="str">
        <f t="shared" si="5"/>
        <v>100%</v>
      </c>
      <c r="F111" s="20">
        <f t="shared" si="6"/>
        <v>4</v>
      </c>
      <c r="G111" s="20">
        <f t="shared" si="7"/>
        <v>4</v>
      </c>
      <c r="H111" s="20">
        <f t="shared" si="8"/>
        <v>0</v>
      </c>
      <c r="I111" s="20" t="str">
        <f>IF(E111="100%","100%",IF(E111="CM","CM",IF(E111="Not translated","Not translated",IF(E111="0%","No match","Fuzzy Match"))))</f>
        <v>100%</v>
      </c>
    </row>
    <row r="112" spans="1:9" ht="45.75" thickBot="1" x14ac:dyDescent="0.3">
      <c r="A112" s="16">
        <v>111</v>
      </c>
      <c r="B112" s="2" t="s">
        <v>3</v>
      </c>
      <c r="C112" s="2" t="s">
        <v>159</v>
      </c>
      <c r="D112" s="2" t="s">
        <v>266</v>
      </c>
      <c r="E112" s="20" t="str">
        <f t="shared" si="5"/>
        <v>0%</v>
      </c>
      <c r="F112" s="20">
        <f t="shared" si="6"/>
        <v>13</v>
      </c>
      <c r="G112" s="20">
        <f t="shared" si="7"/>
        <v>16</v>
      </c>
      <c r="H112" s="20">
        <f t="shared" si="8"/>
        <v>3</v>
      </c>
      <c r="I112" s="20" t="str">
        <f>IF(E112="100%","100%",IF(E112="CM","CM",IF(E112="Not translated","Not translated",IF(E112="0%","No match","Fuzzy Match"))))</f>
        <v>No match</v>
      </c>
    </row>
    <row r="113" spans="1:9" ht="30.75" thickBot="1" x14ac:dyDescent="0.3">
      <c r="A113" s="16">
        <v>112</v>
      </c>
      <c r="B113" s="2" t="s">
        <v>3</v>
      </c>
      <c r="C113" s="2" t="s">
        <v>160</v>
      </c>
      <c r="D113" s="2" t="s">
        <v>267</v>
      </c>
      <c r="E113" s="20" t="str">
        <f t="shared" si="5"/>
        <v>0%</v>
      </c>
      <c r="F113" s="20">
        <f t="shared" si="6"/>
        <v>9</v>
      </c>
      <c r="G113" s="20">
        <f t="shared" si="7"/>
        <v>9</v>
      </c>
      <c r="H113" s="20">
        <f t="shared" si="8"/>
        <v>0</v>
      </c>
      <c r="I113" s="20" t="str">
        <f>IF(E113="100%","100%",IF(E113="CM","CM",IF(E113="Not translated","Not translated",IF(E113="0%","No match","Fuzzy Match"))))</f>
        <v>No match</v>
      </c>
    </row>
    <row r="114" spans="1:9" ht="30.75" thickBot="1" x14ac:dyDescent="0.3">
      <c r="A114" s="16">
        <v>113</v>
      </c>
      <c r="B114" s="2" t="s">
        <v>3</v>
      </c>
      <c r="C114" s="5" t="s">
        <v>161</v>
      </c>
      <c r="D114" s="5" t="s">
        <v>268</v>
      </c>
      <c r="E114" s="20" t="str">
        <f t="shared" si="5"/>
        <v>0%</v>
      </c>
      <c r="F114" s="20">
        <f t="shared" si="6"/>
        <v>11</v>
      </c>
      <c r="G114" s="20">
        <f t="shared" si="7"/>
        <v>11</v>
      </c>
      <c r="H114" s="20">
        <f t="shared" si="8"/>
        <v>0</v>
      </c>
      <c r="I114" s="20" t="str">
        <f>IF(E114="100%","100%",IF(E114="CM","CM",IF(E114="Not translated","Not translated",IF(E114="0%","No match","Fuzzy Match"))))</f>
        <v>No match</v>
      </c>
    </row>
    <row r="115" spans="1:9" ht="45.75" thickBot="1" x14ac:dyDescent="0.3">
      <c r="A115" s="17">
        <v>114</v>
      </c>
      <c r="B115" s="3" t="s">
        <v>4</v>
      </c>
      <c r="C115" s="3" t="s">
        <v>162</v>
      </c>
      <c r="D115" s="3" t="s">
        <v>269</v>
      </c>
      <c r="E115" s="20" t="str">
        <f t="shared" si="5"/>
        <v>100%</v>
      </c>
      <c r="F115" s="20">
        <f t="shared" si="6"/>
        <v>18</v>
      </c>
      <c r="G115" s="20">
        <f t="shared" si="7"/>
        <v>16</v>
      </c>
      <c r="H115" s="20">
        <f t="shared" si="8"/>
        <v>-2</v>
      </c>
      <c r="I115" s="20" t="str">
        <f>IF(E115="100%","100%",IF(E115="CM","CM",IF(E115="Not translated","Not translated",IF(E115="0%","No match","Fuzzy Match"))))</f>
        <v>100%</v>
      </c>
    </row>
    <row r="116" spans="1:9" ht="45.75" thickBot="1" x14ac:dyDescent="0.3">
      <c r="A116" s="17">
        <v>115</v>
      </c>
      <c r="B116" s="3" t="s">
        <v>4</v>
      </c>
      <c r="C116" s="3" t="s">
        <v>163</v>
      </c>
      <c r="D116" s="3" t="s">
        <v>270</v>
      </c>
      <c r="E116" s="20" t="str">
        <f t="shared" si="5"/>
        <v>100%</v>
      </c>
      <c r="F116" s="20">
        <f t="shared" si="6"/>
        <v>12</v>
      </c>
      <c r="G116" s="20">
        <f t="shared" si="7"/>
        <v>13</v>
      </c>
      <c r="H116" s="20">
        <f t="shared" si="8"/>
        <v>1</v>
      </c>
      <c r="I116" s="20" t="str">
        <f>IF(E116="100%","100%",IF(E116="CM","CM",IF(E116="Not translated","Not translated",IF(E116="0%","No match","Fuzzy Match"))))</f>
        <v>100%</v>
      </c>
    </row>
    <row r="117" spans="1:9" ht="30.75" thickBot="1" x14ac:dyDescent="0.3">
      <c r="A117" s="16">
        <v>116</v>
      </c>
      <c r="B117" s="2" t="s">
        <v>3</v>
      </c>
      <c r="C117" s="2" t="s">
        <v>164</v>
      </c>
      <c r="D117" s="2" t="s">
        <v>271</v>
      </c>
      <c r="E117" s="20" t="str">
        <f t="shared" si="5"/>
        <v>0%</v>
      </c>
      <c r="F117" s="20">
        <f t="shared" si="6"/>
        <v>12</v>
      </c>
      <c r="G117" s="20">
        <f t="shared" si="7"/>
        <v>13</v>
      </c>
      <c r="H117" s="20">
        <f t="shared" si="8"/>
        <v>1</v>
      </c>
      <c r="I117" s="20" t="str">
        <f>IF(E117="100%","100%",IF(E117="CM","CM",IF(E117="Not translated","Not translated",IF(E117="0%","No match","Fuzzy Match"))))</f>
        <v>No match</v>
      </c>
    </row>
    <row r="118" spans="1:9" ht="45.75" thickBot="1" x14ac:dyDescent="0.3">
      <c r="A118" s="16">
        <v>117</v>
      </c>
      <c r="B118" s="2" t="s">
        <v>3</v>
      </c>
      <c r="C118" s="2" t="s">
        <v>165</v>
      </c>
      <c r="D118" s="2" t="s">
        <v>272</v>
      </c>
      <c r="E118" s="20" t="str">
        <f t="shared" si="5"/>
        <v>0%</v>
      </c>
      <c r="F118" s="20">
        <f t="shared" si="6"/>
        <v>14</v>
      </c>
      <c r="G118" s="20">
        <f t="shared" si="7"/>
        <v>20</v>
      </c>
      <c r="H118" s="20">
        <f t="shared" si="8"/>
        <v>6</v>
      </c>
      <c r="I118" s="20" t="str">
        <f>IF(E118="100%","100%",IF(E118="CM","CM",IF(E118="Not translated","Not translated",IF(E118="0%","No match","Fuzzy Match"))))</f>
        <v>No match</v>
      </c>
    </row>
    <row r="119" spans="1:9" ht="60.75" thickBot="1" x14ac:dyDescent="0.3">
      <c r="A119" s="16">
        <v>118</v>
      </c>
      <c r="B119" s="2" t="s">
        <v>3</v>
      </c>
      <c r="C119" s="2" t="s">
        <v>166</v>
      </c>
      <c r="D119" s="2" t="s">
        <v>273</v>
      </c>
      <c r="E119" s="20" t="str">
        <f t="shared" si="5"/>
        <v>0%</v>
      </c>
      <c r="F119" s="20">
        <f t="shared" si="6"/>
        <v>20</v>
      </c>
      <c r="G119" s="20">
        <f t="shared" si="7"/>
        <v>20</v>
      </c>
      <c r="H119" s="20">
        <f t="shared" si="8"/>
        <v>0</v>
      </c>
      <c r="I119" s="20" t="str">
        <f>IF(E119="100%","100%",IF(E119="CM","CM",IF(E119="Not translated","Not translated",IF(E119="0%","No match","Fuzzy Match"))))</f>
        <v>No match</v>
      </c>
    </row>
    <row r="120" spans="1:9" ht="45.75" thickBot="1" x14ac:dyDescent="0.3">
      <c r="A120" s="16">
        <v>119</v>
      </c>
      <c r="B120" s="2" t="s">
        <v>3</v>
      </c>
      <c r="C120" s="2" t="s">
        <v>167</v>
      </c>
      <c r="D120" s="2" t="s">
        <v>274</v>
      </c>
      <c r="E120" s="20" t="str">
        <f t="shared" si="5"/>
        <v>0%</v>
      </c>
      <c r="F120" s="20">
        <f t="shared" si="6"/>
        <v>18</v>
      </c>
      <c r="G120" s="20">
        <f t="shared" si="7"/>
        <v>21</v>
      </c>
      <c r="H120" s="20">
        <f t="shared" si="8"/>
        <v>3</v>
      </c>
      <c r="I120" s="20" t="str">
        <f>IF(E120="100%","100%",IF(E120="CM","CM",IF(E120="Not translated","Not translated",IF(E120="0%","No match","Fuzzy Match"))))</f>
        <v>No match</v>
      </c>
    </row>
    <row r="121" spans="1:9" ht="15.75" thickBot="1" x14ac:dyDescent="0.3">
      <c r="A121" s="16">
        <v>120</v>
      </c>
      <c r="B121" s="2" t="s">
        <v>3</v>
      </c>
      <c r="C121" s="2" t="s">
        <v>49</v>
      </c>
      <c r="D121" s="2" t="s">
        <v>168</v>
      </c>
      <c r="E121" s="20" t="str">
        <f t="shared" si="5"/>
        <v>0%</v>
      </c>
      <c r="F121" s="20">
        <f t="shared" si="6"/>
        <v>2</v>
      </c>
      <c r="G121" s="20">
        <f t="shared" si="7"/>
        <v>3</v>
      </c>
      <c r="H121" s="20">
        <f t="shared" si="8"/>
        <v>1</v>
      </c>
      <c r="I121" s="20" t="str">
        <f>IF(E121="100%","100%",IF(E121="CM","CM",IF(E121="Not translated","Not translated",IF(E121="0%","No match","Fuzzy Match"))))</f>
        <v>No match</v>
      </c>
    </row>
    <row r="122" spans="1:9" ht="75.75" thickBot="1" x14ac:dyDescent="0.3">
      <c r="A122" s="16">
        <v>121</v>
      </c>
      <c r="B122" s="2" t="s">
        <v>3</v>
      </c>
      <c r="C122" s="2" t="s">
        <v>50</v>
      </c>
      <c r="D122" s="2" t="s">
        <v>169</v>
      </c>
      <c r="E122" s="20" t="str">
        <f t="shared" si="5"/>
        <v>0%</v>
      </c>
      <c r="F122" s="20">
        <f t="shared" si="6"/>
        <v>30</v>
      </c>
      <c r="G122" s="20">
        <f t="shared" si="7"/>
        <v>31</v>
      </c>
      <c r="H122" s="20">
        <f t="shared" si="8"/>
        <v>1</v>
      </c>
      <c r="I122" s="20" t="str">
        <f>IF(E122="100%","100%",IF(E122="CM","CM",IF(E122="Not translated","Not translated",IF(E122="0%","No match","Fuzzy Match"))))</f>
        <v>No match</v>
      </c>
    </row>
    <row r="123" spans="1:9" ht="60.75" thickBot="1" x14ac:dyDescent="0.3">
      <c r="A123" s="16">
        <v>122</v>
      </c>
      <c r="B123" s="2" t="s">
        <v>3</v>
      </c>
      <c r="C123" s="2" t="s">
        <v>51</v>
      </c>
      <c r="D123" s="2" t="s">
        <v>170</v>
      </c>
      <c r="E123" s="20" t="str">
        <f t="shared" si="5"/>
        <v>0%</v>
      </c>
      <c r="F123" s="20">
        <f t="shared" si="6"/>
        <v>24</v>
      </c>
      <c r="G123" s="20">
        <f t="shared" si="7"/>
        <v>24</v>
      </c>
      <c r="H123" s="20">
        <f t="shared" si="8"/>
        <v>0</v>
      </c>
      <c r="I123" s="20" t="str">
        <f>IF(E123="100%","100%",IF(E123="CM","CM",IF(E123="Not translated","Not translated",IF(E123="0%","No match","Fuzzy Match"))))</f>
        <v>No match</v>
      </c>
    </row>
    <row r="124" spans="1:9" ht="60.75" thickBot="1" x14ac:dyDescent="0.3">
      <c r="A124" s="16">
        <v>123</v>
      </c>
      <c r="B124" s="2" t="s">
        <v>3</v>
      </c>
      <c r="C124" s="2" t="s">
        <v>52</v>
      </c>
      <c r="D124" s="2" t="s">
        <v>171</v>
      </c>
      <c r="E124" s="20" t="str">
        <f t="shared" si="5"/>
        <v>0%</v>
      </c>
      <c r="F124" s="20">
        <f t="shared" si="6"/>
        <v>20</v>
      </c>
      <c r="G124" s="20">
        <f t="shared" si="7"/>
        <v>22</v>
      </c>
      <c r="H124" s="20">
        <f t="shared" si="8"/>
        <v>2</v>
      </c>
      <c r="I124" s="20" t="str">
        <f>IF(E124="100%","100%",IF(E124="CM","CM",IF(E124="Not translated","Not translated",IF(E124="0%","No match","Fuzzy Match"))))</f>
        <v>No match</v>
      </c>
    </row>
    <row r="125" spans="1:9" ht="75.75" thickBot="1" x14ac:dyDescent="0.3">
      <c r="A125" s="18">
        <v>124</v>
      </c>
      <c r="B125" s="4" t="s">
        <v>17</v>
      </c>
      <c r="C125" s="4" t="s">
        <v>53</v>
      </c>
      <c r="D125" s="4" t="s">
        <v>172</v>
      </c>
      <c r="E125" s="20" t="str">
        <f t="shared" si="5"/>
        <v>87%</v>
      </c>
      <c r="F125" s="20">
        <f t="shared" si="6"/>
        <v>24</v>
      </c>
      <c r="G125" s="20">
        <f t="shared" si="7"/>
        <v>28</v>
      </c>
      <c r="H125" s="20">
        <f t="shared" si="8"/>
        <v>4</v>
      </c>
      <c r="I125" s="20" t="str">
        <f>IF(E125="100%","100%",IF(E125="CM","CM",IF(E125="Not translated","Not translated",IF(E125="0%","No match","Fuzzy Match"))))</f>
        <v>Fuzzy Match</v>
      </c>
    </row>
    <row r="126" spans="1:9" s="7" customFormat="1" ht="45.75" thickBot="1" x14ac:dyDescent="0.3">
      <c r="A126" s="16">
        <v>125</v>
      </c>
      <c r="B126" s="8" t="s">
        <v>3</v>
      </c>
      <c r="C126" s="8" t="s">
        <v>54</v>
      </c>
      <c r="D126" s="8" t="s">
        <v>173</v>
      </c>
      <c r="E126" s="20" t="str">
        <f t="shared" si="5"/>
        <v>0%</v>
      </c>
      <c r="F126" s="20">
        <f t="shared" si="6"/>
        <v>13</v>
      </c>
      <c r="G126" s="20">
        <f t="shared" si="7"/>
        <v>12</v>
      </c>
      <c r="H126" s="20">
        <f t="shared" si="8"/>
        <v>-1</v>
      </c>
      <c r="I126" s="20" t="str">
        <f>IF(E126="100%","100%",IF(E126="CM","CM",IF(E126="Not translated","Not translated",IF(E126="0%","No match","Fuzzy Match"))))</f>
        <v>No match</v>
      </c>
    </row>
    <row r="127" spans="1:9" s="7" customFormat="1" ht="45.75" thickBot="1" x14ac:dyDescent="0.3">
      <c r="A127" s="17">
        <v>126</v>
      </c>
      <c r="B127" s="9" t="s">
        <v>4</v>
      </c>
      <c r="C127" s="9" t="s">
        <v>55</v>
      </c>
      <c r="D127" s="9" t="s">
        <v>174</v>
      </c>
      <c r="E127" s="20" t="str">
        <f t="shared" si="5"/>
        <v>100%</v>
      </c>
      <c r="F127" s="20">
        <f t="shared" si="6"/>
        <v>16</v>
      </c>
      <c r="G127" s="20">
        <f t="shared" si="7"/>
        <v>15</v>
      </c>
      <c r="H127" s="20">
        <f t="shared" si="8"/>
        <v>-1</v>
      </c>
      <c r="I127" s="20" t="str">
        <f>IF(E127="100%","100%",IF(E127="CM","CM",IF(E127="Not translated","Not translated",IF(E127="0%","No match","Fuzzy Match"))))</f>
        <v>100%</v>
      </c>
    </row>
    <row r="128" spans="1:9" ht="45.75" thickBot="1" x14ac:dyDescent="0.3">
      <c r="A128" s="16">
        <v>127</v>
      </c>
      <c r="B128" s="2" t="s">
        <v>3</v>
      </c>
      <c r="C128" s="2" t="s">
        <v>56</v>
      </c>
      <c r="D128" s="2" t="s">
        <v>175</v>
      </c>
      <c r="E128" s="20" t="str">
        <f t="shared" si="5"/>
        <v>0%</v>
      </c>
      <c r="F128" s="20">
        <f t="shared" si="6"/>
        <v>15</v>
      </c>
      <c r="G128" s="20">
        <f t="shared" si="7"/>
        <v>20</v>
      </c>
      <c r="H128" s="20">
        <f t="shared" si="8"/>
        <v>5</v>
      </c>
      <c r="I128" s="20" t="str">
        <f>IF(E128="100%","100%",IF(E128="CM","CM",IF(E128="Not translated","Not translated",IF(E128="0%","No match","Fuzzy Match"))))</f>
        <v>No match</v>
      </c>
    </row>
    <row r="129" spans="1:9" ht="15.75" thickBot="1" x14ac:dyDescent="0.3">
      <c r="A129" s="16">
        <v>128</v>
      </c>
      <c r="B129" s="2" t="s">
        <v>3</v>
      </c>
      <c r="C129" s="2" t="s">
        <v>57</v>
      </c>
      <c r="D129" s="2" t="s">
        <v>176</v>
      </c>
      <c r="E129" s="20" t="str">
        <f t="shared" si="5"/>
        <v>0%</v>
      </c>
      <c r="F129" s="20">
        <f t="shared" si="6"/>
        <v>4</v>
      </c>
      <c r="G129" s="20">
        <f t="shared" si="7"/>
        <v>6</v>
      </c>
      <c r="H129" s="20">
        <f t="shared" si="8"/>
        <v>2</v>
      </c>
      <c r="I129" s="20" t="str">
        <f>IF(E129="100%","100%",IF(E129="CM","CM",IF(E129="Not translated","Not translated",IF(E129="0%","No match","Fuzzy Match"))))</f>
        <v>No match</v>
      </c>
    </row>
    <row r="130" spans="1:9" ht="45.75" thickBot="1" x14ac:dyDescent="0.3">
      <c r="A130" s="16">
        <v>129</v>
      </c>
      <c r="B130" s="2" t="s">
        <v>3</v>
      </c>
      <c r="C130" s="2" t="s">
        <v>58</v>
      </c>
      <c r="D130" s="2" t="s">
        <v>177</v>
      </c>
      <c r="E130" s="20" t="str">
        <f t="shared" si="5"/>
        <v>0%</v>
      </c>
      <c r="F130" s="20">
        <f t="shared" si="6"/>
        <v>15</v>
      </c>
      <c r="G130" s="20">
        <f t="shared" si="7"/>
        <v>16</v>
      </c>
      <c r="H130" s="20">
        <f t="shared" si="8"/>
        <v>1</v>
      </c>
      <c r="I130" s="20" t="str">
        <f>IF(E130="100%","100%",IF(E130="CM","CM",IF(E130="Not translated","Not translated",IF(E130="0%","No match","Fuzzy Match"))))</f>
        <v>No match</v>
      </c>
    </row>
    <row r="131" spans="1:9" ht="30.75" thickBot="1" x14ac:dyDescent="0.3">
      <c r="A131" s="16">
        <v>130</v>
      </c>
      <c r="B131" s="2" t="s">
        <v>3</v>
      </c>
      <c r="C131" s="2" t="s">
        <v>59</v>
      </c>
      <c r="D131" s="2" t="s">
        <v>178</v>
      </c>
      <c r="E131" s="20" t="str">
        <f t="shared" ref="E131:E192" si="9">IF(B131="Not Translated ","Not translated",SUBSTITUTE(MID(B131,FIND("(",B131)+1,255),")",""))</f>
        <v>0%</v>
      </c>
      <c r="F131" s="20">
        <f t="shared" ref="F131:F192" si="10">LEN(TRIM(C131))-LEN(SUBSTITUTE(C131," ",""))+1</f>
        <v>8</v>
      </c>
      <c r="G131" s="20">
        <f t="shared" ref="G131:G192" si="11">LEN(TRIM(D131))-LEN(SUBSTITUTE(D131," ",""))+1</f>
        <v>8</v>
      </c>
      <c r="H131" s="20">
        <f t="shared" ref="H131:H194" si="12">+G131-F131</f>
        <v>0</v>
      </c>
      <c r="I131" s="20" t="str">
        <f>IF(E131="100%","100%",IF(E131="CM","CM",IF(E131="Not translated","Not translated",IF(E131="0%","No match","Fuzzy Match"))))</f>
        <v>No match</v>
      </c>
    </row>
    <row r="132" spans="1:9" ht="30.75" thickBot="1" x14ac:dyDescent="0.3">
      <c r="A132" s="18">
        <v>131</v>
      </c>
      <c r="B132" s="4" t="s">
        <v>18</v>
      </c>
      <c r="C132" s="4" t="s">
        <v>60</v>
      </c>
      <c r="D132" s="4" t="s">
        <v>179</v>
      </c>
      <c r="E132" s="20" t="str">
        <f t="shared" si="9"/>
        <v>71%</v>
      </c>
      <c r="F132" s="20">
        <f t="shared" si="10"/>
        <v>7</v>
      </c>
      <c r="G132" s="20">
        <f t="shared" si="11"/>
        <v>6</v>
      </c>
      <c r="H132" s="20">
        <f t="shared" si="12"/>
        <v>-1</v>
      </c>
      <c r="I132" s="20" t="str">
        <f>IF(E132="100%","100%",IF(E132="CM","CM",IF(E132="Not translated","Not translated",IF(E132="0%","No match","Fuzzy Match"))))</f>
        <v>Fuzzy Match</v>
      </c>
    </row>
    <row r="133" spans="1:9" ht="30.75" thickBot="1" x14ac:dyDescent="0.3">
      <c r="A133" s="16">
        <v>132</v>
      </c>
      <c r="B133" s="2" t="s">
        <v>3</v>
      </c>
      <c r="C133" s="2" t="s">
        <v>61</v>
      </c>
      <c r="D133" s="2" t="s">
        <v>180</v>
      </c>
      <c r="E133" s="20" t="str">
        <f t="shared" si="9"/>
        <v>0%</v>
      </c>
      <c r="F133" s="20">
        <f t="shared" si="10"/>
        <v>8</v>
      </c>
      <c r="G133" s="20">
        <f t="shared" si="11"/>
        <v>11</v>
      </c>
      <c r="H133" s="20">
        <f t="shared" si="12"/>
        <v>3</v>
      </c>
      <c r="I133" s="20" t="str">
        <f>IF(E133="100%","100%",IF(E133="CM","CM",IF(E133="Not translated","Not translated",IF(E133="0%","No match","Fuzzy Match"))))</f>
        <v>No match</v>
      </c>
    </row>
    <row r="134" spans="1:9" ht="45.75" thickBot="1" x14ac:dyDescent="0.3">
      <c r="A134" s="16">
        <v>133</v>
      </c>
      <c r="B134" s="2" t="s">
        <v>3</v>
      </c>
      <c r="C134" s="2" t="s">
        <v>62</v>
      </c>
      <c r="D134" s="2" t="s">
        <v>181</v>
      </c>
      <c r="E134" s="20" t="str">
        <f t="shared" si="9"/>
        <v>0%</v>
      </c>
      <c r="F134" s="20">
        <f t="shared" si="10"/>
        <v>10</v>
      </c>
      <c r="G134" s="20">
        <f t="shared" si="11"/>
        <v>13</v>
      </c>
      <c r="H134" s="20">
        <f t="shared" si="12"/>
        <v>3</v>
      </c>
      <c r="I134" s="20" t="str">
        <f>IF(E134="100%","100%",IF(E134="CM","CM",IF(E134="Not translated","Not translated",IF(E134="0%","No match","Fuzzy Match"))))</f>
        <v>No match</v>
      </c>
    </row>
    <row r="135" spans="1:9" ht="15.75" thickBot="1" x14ac:dyDescent="0.3">
      <c r="A135" s="16">
        <v>134</v>
      </c>
      <c r="B135" s="2" t="s">
        <v>3</v>
      </c>
      <c r="C135" s="2" t="s">
        <v>63</v>
      </c>
      <c r="D135" s="2" t="s">
        <v>182</v>
      </c>
      <c r="E135" s="20" t="str">
        <f t="shared" si="9"/>
        <v>0%</v>
      </c>
      <c r="F135" s="20">
        <f t="shared" si="10"/>
        <v>4</v>
      </c>
      <c r="G135" s="20">
        <f t="shared" si="11"/>
        <v>5</v>
      </c>
      <c r="H135" s="20">
        <f t="shared" si="12"/>
        <v>1</v>
      </c>
      <c r="I135" s="20" t="str">
        <f>IF(E135="100%","100%",IF(E135="CM","CM",IF(E135="Not translated","Not translated",IF(E135="0%","No match","Fuzzy Match"))))</f>
        <v>No match</v>
      </c>
    </row>
    <row r="136" spans="1:9" ht="15.75" thickBot="1" x14ac:dyDescent="0.3">
      <c r="A136" s="16">
        <v>135</v>
      </c>
      <c r="B136" s="2" t="s">
        <v>3</v>
      </c>
      <c r="C136" s="2" t="s">
        <v>64</v>
      </c>
      <c r="D136" s="2" t="s">
        <v>183</v>
      </c>
      <c r="E136" s="20" t="str">
        <f t="shared" si="9"/>
        <v>0%</v>
      </c>
      <c r="F136" s="20">
        <f t="shared" si="10"/>
        <v>5</v>
      </c>
      <c r="G136" s="20">
        <f t="shared" si="11"/>
        <v>7</v>
      </c>
      <c r="H136" s="20">
        <f t="shared" si="12"/>
        <v>2</v>
      </c>
      <c r="I136" s="20" t="str">
        <f>IF(E136="100%","100%",IF(E136="CM","CM",IF(E136="Not translated","Not translated",IF(E136="0%","No match","Fuzzy Match"))))</f>
        <v>No match</v>
      </c>
    </row>
    <row r="137" spans="1:9" ht="60.75" thickBot="1" x14ac:dyDescent="0.3">
      <c r="A137" s="16">
        <v>136</v>
      </c>
      <c r="B137" s="2" t="s">
        <v>3</v>
      </c>
      <c r="C137" s="2" t="s">
        <v>65</v>
      </c>
      <c r="D137" s="2" t="s">
        <v>184</v>
      </c>
      <c r="E137" s="20" t="str">
        <f t="shared" si="9"/>
        <v>0%</v>
      </c>
      <c r="F137" s="20">
        <f t="shared" si="10"/>
        <v>17</v>
      </c>
      <c r="G137" s="20">
        <f t="shared" si="11"/>
        <v>19</v>
      </c>
      <c r="H137" s="20">
        <f t="shared" si="12"/>
        <v>2</v>
      </c>
      <c r="I137" s="20" t="str">
        <f>IF(E137="100%","100%",IF(E137="CM","CM",IF(E137="Not translated","Not translated",IF(E137="0%","No match","Fuzzy Match"))))</f>
        <v>No match</v>
      </c>
    </row>
    <row r="138" spans="1:9" ht="45.75" thickBot="1" x14ac:dyDescent="0.3">
      <c r="A138" s="18">
        <v>137</v>
      </c>
      <c r="B138" s="4" t="s">
        <v>19</v>
      </c>
      <c r="C138" s="4" t="s">
        <v>66</v>
      </c>
      <c r="D138" s="4" t="s">
        <v>185</v>
      </c>
      <c r="E138" s="20" t="str">
        <f t="shared" si="9"/>
        <v>70%</v>
      </c>
      <c r="F138" s="20">
        <f t="shared" si="10"/>
        <v>12</v>
      </c>
      <c r="G138" s="20">
        <f t="shared" si="11"/>
        <v>13</v>
      </c>
      <c r="H138" s="20">
        <f t="shared" si="12"/>
        <v>1</v>
      </c>
      <c r="I138" s="20" t="str">
        <f>IF(E138="100%","100%",IF(E138="CM","CM",IF(E138="Not translated","Not translated",IF(E138="0%","No match","Fuzzy Match"))))</f>
        <v>Fuzzy Match</v>
      </c>
    </row>
    <row r="139" spans="1:9" ht="30.75" thickBot="1" x14ac:dyDescent="0.3">
      <c r="A139" s="16">
        <v>138</v>
      </c>
      <c r="B139" s="2" t="s">
        <v>3</v>
      </c>
      <c r="C139" s="2" t="s">
        <v>67</v>
      </c>
      <c r="D139" s="2" t="s">
        <v>186</v>
      </c>
      <c r="E139" s="20" t="str">
        <f t="shared" si="9"/>
        <v>0%</v>
      </c>
      <c r="F139" s="20">
        <f t="shared" si="10"/>
        <v>10</v>
      </c>
      <c r="G139" s="20">
        <f t="shared" si="11"/>
        <v>11</v>
      </c>
      <c r="H139" s="20">
        <f t="shared" si="12"/>
        <v>1</v>
      </c>
      <c r="I139" s="20" t="str">
        <f>IF(E139="100%","100%",IF(E139="CM","CM",IF(E139="Not translated","Not translated",IF(E139="0%","No match","Fuzzy Match"))))</f>
        <v>No match</v>
      </c>
    </row>
    <row r="140" spans="1:9" ht="45.75" thickBot="1" x14ac:dyDescent="0.3">
      <c r="A140" s="18">
        <v>139</v>
      </c>
      <c r="B140" s="4" t="s">
        <v>10</v>
      </c>
      <c r="C140" s="4" t="s">
        <v>68</v>
      </c>
      <c r="D140" s="4" t="s">
        <v>187</v>
      </c>
      <c r="E140" s="20" t="str">
        <f t="shared" si="9"/>
        <v>77%</v>
      </c>
      <c r="F140" s="20">
        <f t="shared" si="10"/>
        <v>17</v>
      </c>
      <c r="G140" s="20">
        <f t="shared" si="11"/>
        <v>20</v>
      </c>
      <c r="H140" s="20">
        <f t="shared" si="12"/>
        <v>3</v>
      </c>
      <c r="I140" s="20" t="str">
        <f>IF(E140="100%","100%",IF(E140="CM","CM",IF(E140="Not translated","Not translated",IF(E140="0%","No match","Fuzzy Match"))))</f>
        <v>Fuzzy Match</v>
      </c>
    </row>
    <row r="141" spans="1:9" ht="30.75" thickBot="1" x14ac:dyDescent="0.3">
      <c r="A141" s="16">
        <v>140</v>
      </c>
      <c r="B141" s="2" t="s">
        <v>3</v>
      </c>
      <c r="C141" s="2" t="s">
        <v>69</v>
      </c>
      <c r="D141" s="2" t="s">
        <v>188</v>
      </c>
      <c r="E141" s="20" t="str">
        <f t="shared" si="9"/>
        <v>0%</v>
      </c>
      <c r="F141" s="20">
        <f t="shared" si="10"/>
        <v>6</v>
      </c>
      <c r="G141" s="20">
        <f t="shared" si="11"/>
        <v>9</v>
      </c>
      <c r="H141" s="20">
        <f t="shared" si="12"/>
        <v>3</v>
      </c>
      <c r="I141" s="20" t="str">
        <f>IF(E141="100%","100%",IF(E141="CM","CM",IF(E141="Not translated","Not translated",IF(E141="0%","No match","Fuzzy Match"))))</f>
        <v>No match</v>
      </c>
    </row>
    <row r="142" spans="1:9" ht="60.75" thickBot="1" x14ac:dyDescent="0.3">
      <c r="A142" s="18">
        <v>141</v>
      </c>
      <c r="B142" s="4" t="s">
        <v>10</v>
      </c>
      <c r="C142" s="4" t="s">
        <v>70</v>
      </c>
      <c r="D142" s="4" t="s">
        <v>189</v>
      </c>
      <c r="E142" s="20" t="str">
        <f t="shared" si="9"/>
        <v>77%</v>
      </c>
      <c r="F142" s="20">
        <f t="shared" si="10"/>
        <v>17</v>
      </c>
      <c r="G142" s="20">
        <f t="shared" si="11"/>
        <v>23</v>
      </c>
      <c r="H142" s="20">
        <f t="shared" si="12"/>
        <v>6</v>
      </c>
      <c r="I142" s="20" t="str">
        <f>IF(E142="100%","100%",IF(E142="CM","CM",IF(E142="Not translated","Not translated",IF(E142="0%","No match","Fuzzy Match"))))</f>
        <v>Fuzzy Match</v>
      </c>
    </row>
    <row r="143" spans="1:9" ht="30.75" thickBot="1" x14ac:dyDescent="0.3">
      <c r="A143" s="16">
        <v>142</v>
      </c>
      <c r="B143" s="2" t="s">
        <v>3</v>
      </c>
      <c r="C143" s="2" t="s">
        <v>71</v>
      </c>
      <c r="D143" s="2" t="s">
        <v>190</v>
      </c>
      <c r="E143" s="20" t="str">
        <f t="shared" si="9"/>
        <v>0%</v>
      </c>
      <c r="F143" s="20">
        <f t="shared" si="10"/>
        <v>10</v>
      </c>
      <c r="G143" s="20">
        <f t="shared" si="11"/>
        <v>8</v>
      </c>
      <c r="H143" s="20">
        <f t="shared" si="12"/>
        <v>-2</v>
      </c>
      <c r="I143" s="20" t="str">
        <f>IF(E143="100%","100%",IF(E143="CM","CM",IF(E143="Not translated","Not translated",IF(E143="0%","No match","Fuzzy Match"))))</f>
        <v>No match</v>
      </c>
    </row>
    <row r="144" spans="1:9" ht="30.75" thickBot="1" x14ac:dyDescent="0.3">
      <c r="A144" s="16">
        <v>143</v>
      </c>
      <c r="B144" s="2" t="s">
        <v>3</v>
      </c>
      <c r="C144" s="2" t="s">
        <v>72</v>
      </c>
      <c r="D144" s="2" t="s">
        <v>191</v>
      </c>
      <c r="E144" s="20" t="str">
        <f t="shared" si="9"/>
        <v>0%</v>
      </c>
      <c r="F144" s="20">
        <f t="shared" si="10"/>
        <v>6</v>
      </c>
      <c r="G144" s="20">
        <f t="shared" si="11"/>
        <v>8</v>
      </c>
      <c r="H144" s="20">
        <f t="shared" si="12"/>
        <v>2</v>
      </c>
      <c r="I144" s="20" t="str">
        <f>IF(E144="100%","100%",IF(E144="CM","CM",IF(E144="Not translated","Not translated",IF(E144="0%","No match","Fuzzy Match"))))</f>
        <v>No match</v>
      </c>
    </row>
    <row r="145" spans="1:9" ht="60.75" thickBot="1" x14ac:dyDescent="0.3">
      <c r="A145" s="16">
        <v>144</v>
      </c>
      <c r="B145" s="2" t="s">
        <v>3</v>
      </c>
      <c r="C145" s="2" t="s">
        <v>73</v>
      </c>
      <c r="D145" s="2" t="s">
        <v>192</v>
      </c>
      <c r="E145" s="20" t="str">
        <f t="shared" si="9"/>
        <v>0%</v>
      </c>
      <c r="F145" s="20">
        <f t="shared" si="10"/>
        <v>25</v>
      </c>
      <c r="G145" s="20">
        <f t="shared" si="11"/>
        <v>25</v>
      </c>
      <c r="H145" s="20">
        <f t="shared" si="12"/>
        <v>0</v>
      </c>
      <c r="I145" s="20" t="str">
        <f>IF(E145="100%","100%",IF(E145="CM","CM",IF(E145="Not translated","Not translated",IF(E145="0%","No match","Fuzzy Match"))))</f>
        <v>No match</v>
      </c>
    </row>
    <row r="146" spans="1:9" ht="45.75" thickBot="1" x14ac:dyDescent="0.3">
      <c r="A146" s="16">
        <v>145</v>
      </c>
      <c r="B146" s="2" t="s">
        <v>3</v>
      </c>
      <c r="C146" s="2" t="s">
        <v>74</v>
      </c>
      <c r="D146" s="2" t="s">
        <v>193</v>
      </c>
      <c r="E146" s="20" t="str">
        <f t="shared" si="9"/>
        <v>0%</v>
      </c>
      <c r="F146" s="20">
        <f t="shared" si="10"/>
        <v>19</v>
      </c>
      <c r="G146" s="20">
        <f t="shared" si="11"/>
        <v>17</v>
      </c>
      <c r="H146" s="20">
        <f t="shared" si="12"/>
        <v>-2</v>
      </c>
      <c r="I146" s="20" t="str">
        <f>IF(E146="100%","100%",IF(E146="CM","CM",IF(E146="Not translated","Not translated",IF(E146="0%","No match","Fuzzy Match"))))</f>
        <v>No match</v>
      </c>
    </row>
    <row r="147" spans="1:9" ht="30.75" thickBot="1" x14ac:dyDescent="0.3">
      <c r="A147" s="16">
        <v>146</v>
      </c>
      <c r="B147" s="2" t="s">
        <v>3</v>
      </c>
      <c r="C147" s="2" t="s">
        <v>75</v>
      </c>
      <c r="D147" s="2" t="s">
        <v>194</v>
      </c>
      <c r="E147" s="20" t="str">
        <f t="shared" si="9"/>
        <v>0%</v>
      </c>
      <c r="F147" s="20">
        <f t="shared" si="10"/>
        <v>15</v>
      </c>
      <c r="G147" s="20">
        <f t="shared" si="11"/>
        <v>15</v>
      </c>
      <c r="H147" s="20">
        <f t="shared" si="12"/>
        <v>0</v>
      </c>
      <c r="I147" s="20" t="str">
        <f>IF(E147="100%","100%",IF(E147="CM","CM",IF(E147="Not translated","Not translated",IF(E147="0%","No match","Fuzzy Match"))))</f>
        <v>No match</v>
      </c>
    </row>
    <row r="148" spans="1:9" ht="30.75" thickBot="1" x14ac:dyDescent="0.3">
      <c r="A148" s="16">
        <v>147</v>
      </c>
      <c r="B148" s="2" t="s">
        <v>3</v>
      </c>
      <c r="C148" s="2" t="s">
        <v>76</v>
      </c>
      <c r="D148" s="2" t="s">
        <v>195</v>
      </c>
      <c r="E148" s="20" t="str">
        <f t="shared" si="9"/>
        <v>0%</v>
      </c>
      <c r="F148" s="20">
        <f t="shared" si="10"/>
        <v>14</v>
      </c>
      <c r="G148" s="20">
        <f t="shared" si="11"/>
        <v>18</v>
      </c>
      <c r="H148" s="20">
        <f t="shared" si="12"/>
        <v>4</v>
      </c>
      <c r="I148" s="20" t="str">
        <f>IF(E148="100%","100%",IF(E148="CM","CM",IF(E148="Not translated","Not translated",IF(E148="0%","No match","Fuzzy Match"))))</f>
        <v>No match</v>
      </c>
    </row>
    <row r="149" spans="1:9" ht="30.75" thickBot="1" x14ac:dyDescent="0.3">
      <c r="A149" s="16">
        <v>148</v>
      </c>
      <c r="B149" s="2" t="s">
        <v>3</v>
      </c>
      <c r="C149" s="2" t="s">
        <v>77</v>
      </c>
      <c r="D149" s="2" t="s">
        <v>196</v>
      </c>
      <c r="E149" s="20" t="str">
        <f t="shared" si="9"/>
        <v>0%</v>
      </c>
      <c r="F149" s="20">
        <f t="shared" si="10"/>
        <v>11</v>
      </c>
      <c r="G149" s="20">
        <f t="shared" si="11"/>
        <v>11</v>
      </c>
      <c r="H149" s="20">
        <f t="shared" si="12"/>
        <v>0</v>
      </c>
      <c r="I149" s="20" t="str">
        <f>IF(E149="100%","100%",IF(E149="CM","CM",IF(E149="Not translated","Not translated",IF(E149="0%","No match","Fuzzy Match"))))</f>
        <v>No match</v>
      </c>
    </row>
    <row r="150" spans="1:9" ht="60.75" thickBot="1" x14ac:dyDescent="0.3">
      <c r="A150" s="16">
        <v>149</v>
      </c>
      <c r="B150" s="2" t="s">
        <v>3</v>
      </c>
      <c r="C150" s="2" t="s">
        <v>78</v>
      </c>
      <c r="D150" s="2" t="s">
        <v>197</v>
      </c>
      <c r="E150" s="20" t="str">
        <f t="shared" si="9"/>
        <v>0%</v>
      </c>
      <c r="F150" s="20">
        <f t="shared" si="10"/>
        <v>22</v>
      </c>
      <c r="G150" s="20">
        <f t="shared" si="11"/>
        <v>25</v>
      </c>
      <c r="H150" s="20">
        <f t="shared" si="12"/>
        <v>3</v>
      </c>
      <c r="I150" s="20" t="str">
        <f>IF(E150="100%","100%",IF(E150="CM","CM",IF(E150="Not translated","Not translated",IF(E150="0%","No match","Fuzzy Match"))))</f>
        <v>No match</v>
      </c>
    </row>
    <row r="151" spans="1:9" ht="45.75" thickBot="1" x14ac:dyDescent="0.3">
      <c r="A151" s="16">
        <v>150</v>
      </c>
      <c r="B151" s="2" t="s">
        <v>3</v>
      </c>
      <c r="C151" s="2" t="s">
        <v>79</v>
      </c>
      <c r="D151" s="2" t="s">
        <v>198</v>
      </c>
      <c r="E151" s="20" t="str">
        <f t="shared" si="9"/>
        <v>0%</v>
      </c>
      <c r="F151" s="20">
        <f t="shared" si="10"/>
        <v>15</v>
      </c>
      <c r="G151" s="20">
        <f t="shared" si="11"/>
        <v>20</v>
      </c>
      <c r="H151" s="20">
        <f t="shared" si="12"/>
        <v>5</v>
      </c>
      <c r="I151" s="20" t="str">
        <f>IF(E151="100%","100%",IF(E151="CM","CM",IF(E151="Not translated","Not translated",IF(E151="0%","No match","Fuzzy Match"))))</f>
        <v>No match</v>
      </c>
    </row>
    <row r="152" spans="1:9" ht="30.75" thickBot="1" x14ac:dyDescent="0.3">
      <c r="A152" s="16">
        <v>151</v>
      </c>
      <c r="B152" s="2" t="s">
        <v>20</v>
      </c>
      <c r="C152" s="2" t="s">
        <v>80</v>
      </c>
      <c r="D152" s="2" t="s">
        <v>199</v>
      </c>
      <c r="E152" s="20" t="str">
        <f t="shared" si="9"/>
        <v>0%</v>
      </c>
      <c r="F152" s="20">
        <f t="shared" si="10"/>
        <v>9</v>
      </c>
      <c r="G152" s="20">
        <f t="shared" si="11"/>
        <v>11</v>
      </c>
      <c r="H152" s="20">
        <f t="shared" si="12"/>
        <v>2</v>
      </c>
      <c r="I152" s="20" t="str">
        <f>IF(E152="100%","100%",IF(E152="CM","CM",IF(E152="Not translated","Not translated",IF(E152="0%","No match","Fuzzy Match"))))</f>
        <v>No match</v>
      </c>
    </row>
    <row r="153" spans="1:9" ht="30.75" thickBot="1" x14ac:dyDescent="0.3">
      <c r="A153" s="16">
        <v>152</v>
      </c>
      <c r="B153" s="2" t="s">
        <v>3</v>
      </c>
      <c r="C153" s="2" t="s">
        <v>81</v>
      </c>
      <c r="D153" s="2" t="s">
        <v>200</v>
      </c>
      <c r="E153" s="20" t="str">
        <f t="shared" si="9"/>
        <v>0%</v>
      </c>
      <c r="F153" s="20">
        <f t="shared" si="10"/>
        <v>7</v>
      </c>
      <c r="G153" s="20">
        <f t="shared" si="11"/>
        <v>9</v>
      </c>
      <c r="H153" s="20">
        <f t="shared" si="12"/>
        <v>2</v>
      </c>
      <c r="I153" s="20" t="str">
        <f>IF(E153="100%","100%",IF(E153="CM","CM",IF(E153="Not translated","Not translated",IF(E153="0%","No match","Fuzzy Match"))))</f>
        <v>No match</v>
      </c>
    </row>
    <row r="154" spans="1:9" ht="45.75" thickBot="1" x14ac:dyDescent="0.3">
      <c r="A154" s="16">
        <v>153</v>
      </c>
      <c r="B154" s="2" t="s">
        <v>3</v>
      </c>
      <c r="C154" s="2" t="s">
        <v>82</v>
      </c>
      <c r="D154" s="2" t="s">
        <v>201</v>
      </c>
      <c r="E154" s="20" t="str">
        <f t="shared" si="9"/>
        <v>0%</v>
      </c>
      <c r="F154" s="20">
        <f t="shared" si="10"/>
        <v>12</v>
      </c>
      <c r="G154" s="20">
        <f t="shared" si="11"/>
        <v>17</v>
      </c>
      <c r="H154" s="20">
        <f t="shared" si="12"/>
        <v>5</v>
      </c>
      <c r="I154" s="20" t="str">
        <f>IF(E154="100%","100%",IF(E154="CM","CM",IF(E154="Not translated","Not translated",IF(E154="0%","No match","Fuzzy Match"))))</f>
        <v>No match</v>
      </c>
    </row>
    <row r="155" spans="1:9" ht="30.75" thickBot="1" x14ac:dyDescent="0.3">
      <c r="A155" s="16">
        <v>154</v>
      </c>
      <c r="B155" s="2" t="s">
        <v>3</v>
      </c>
      <c r="C155" s="2" t="s">
        <v>83</v>
      </c>
      <c r="D155" s="2" t="s">
        <v>202</v>
      </c>
      <c r="E155" s="20" t="str">
        <f t="shared" si="9"/>
        <v>0%</v>
      </c>
      <c r="F155" s="20">
        <f t="shared" si="10"/>
        <v>7</v>
      </c>
      <c r="G155" s="20">
        <f t="shared" si="11"/>
        <v>7</v>
      </c>
      <c r="H155" s="20">
        <f t="shared" si="12"/>
        <v>0</v>
      </c>
      <c r="I155" s="20" t="str">
        <f>IF(E155="100%","100%",IF(E155="CM","CM",IF(E155="Not translated","Not translated",IF(E155="0%","No match","Fuzzy Match"))))</f>
        <v>No match</v>
      </c>
    </row>
    <row r="156" spans="1:9" ht="15.75" thickBot="1" x14ac:dyDescent="0.3">
      <c r="A156" s="16">
        <v>155</v>
      </c>
      <c r="B156" s="2" t="s">
        <v>3</v>
      </c>
      <c r="C156" s="2" t="s">
        <v>84</v>
      </c>
      <c r="D156" s="2" t="s">
        <v>203</v>
      </c>
      <c r="E156" s="20" t="str">
        <f t="shared" si="9"/>
        <v>0%</v>
      </c>
      <c r="F156" s="20">
        <f t="shared" si="10"/>
        <v>2</v>
      </c>
      <c r="G156" s="20">
        <f t="shared" si="11"/>
        <v>2</v>
      </c>
      <c r="H156" s="20">
        <f t="shared" si="12"/>
        <v>0</v>
      </c>
      <c r="I156" s="20" t="str">
        <f>IF(E156="100%","100%",IF(E156="CM","CM",IF(E156="Not translated","Not translated",IF(E156="0%","No match","Fuzzy Match"))))</f>
        <v>No match</v>
      </c>
    </row>
    <row r="157" spans="1:9" ht="30.75" thickBot="1" x14ac:dyDescent="0.3">
      <c r="A157" s="16">
        <v>156</v>
      </c>
      <c r="B157" s="2" t="s">
        <v>3</v>
      </c>
      <c r="C157" s="2" t="s">
        <v>85</v>
      </c>
      <c r="D157" s="2" t="s">
        <v>204</v>
      </c>
      <c r="E157" s="20" t="str">
        <f t="shared" si="9"/>
        <v>0%</v>
      </c>
      <c r="F157" s="20">
        <f t="shared" si="10"/>
        <v>8</v>
      </c>
      <c r="G157" s="20">
        <f t="shared" si="11"/>
        <v>7</v>
      </c>
      <c r="H157" s="20">
        <f t="shared" si="12"/>
        <v>-1</v>
      </c>
      <c r="I157" s="20" t="str">
        <f>IF(E157="100%","100%",IF(E157="CM","CM",IF(E157="Not translated","Not translated",IF(E157="0%","No match","Fuzzy Match"))))</f>
        <v>No match</v>
      </c>
    </row>
    <row r="158" spans="1:9" ht="15.75" thickBot="1" x14ac:dyDescent="0.3">
      <c r="A158" s="18">
        <v>157</v>
      </c>
      <c r="B158" s="4" t="s">
        <v>21</v>
      </c>
      <c r="C158" s="4" t="s">
        <v>86</v>
      </c>
      <c r="D158" s="4" t="s">
        <v>275</v>
      </c>
      <c r="E158" s="20" t="str">
        <f t="shared" si="9"/>
        <v>60%</v>
      </c>
      <c r="F158" s="20">
        <f t="shared" si="10"/>
        <v>5</v>
      </c>
      <c r="G158" s="20">
        <f t="shared" si="11"/>
        <v>7</v>
      </c>
      <c r="H158" s="20">
        <f t="shared" si="12"/>
        <v>2</v>
      </c>
      <c r="I158" s="20" t="str">
        <f>IF(E158="100%","100%",IF(E158="CM","CM",IF(E158="Not translated","Not translated",IF(E158="0%","No match","Fuzzy Match"))))</f>
        <v>Fuzzy Match</v>
      </c>
    </row>
    <row r="159" spans="1:9" ht="15.75" thickBot="1" x14ac:dyDescent="0.3">
      <c r="A159" s="16">
        <v>158</v>
      </c>
      <c r="B159" s="2" t="s">
        <v>3</v>
      </c>
      <c r="C159" s="2" t="s">
        <v>87</v>
      </c>
      <c r="D159" s="2" t="s">
        <v>205</v>
      </c>
      <c r="E159" s="20" t="str">
        <f t="shared" si="9"/>
        <v>0%</v>
      </c>
      <c r="F159" s="20">
        <f t="shared" si="10"/>
        <v>2</v>
      </c>
      <c r="G159" s="20">
        <f t="shared" si="11"/>
        <v>2</v>
      </c>
      <c r="H159" s="20">
        <f t="shared" si="12"/>
        <v>0</v>
      </c>
      <c r="I159" s="20" t="str">
        <f>IF(E159="100%","100%",IF(E159="CM","CM",IF(E159="Not translated","Not translated",IF(E159="0%","No match","Fuzzy Match"))))</f>
        <v>No match</v>
      </c>
    </row>
    <row r="160" spans="1:9" ht="45.75" thickBot="1" x14ac:dyDescent="0.3">
      <c r="A160" s="18">
        <v>159</v>
      </c>
      <c r="B160" s="4" t="s">
        <v>21</v>
      </c>
      <c r="C160" s="4" t="s">
        <v>88</v>
      </c>
      <c r="D160" s="4" t="s">
        <v>206</v>
      </c>
      <c r="E160" s="20" t="str">
        <f t="shared" si="9"/>
        <v>60%</v>
      </c>
      <c r="F160" s="20">
        <f t="shared" si="10"/>
        <v>11</v>
      </c>
      <c r="G160" s="20">
        <f t="shared" si="11"/>
        <v>14</v>
      </c>
      <c r="H160" s="20">
        <f t="shared" si="12"/>
        <v>3</v>
      </c>
      <c r="I160" s="20" t="str">
        <f>IF(E160="100%","100%",IF(E160="CM","CM",IF(E160="Not translated","Not translated",IF(E160="0%","No match","Fuzzy Match"))))</f>
        <v>Fuzzy Match</v>
      </c>
    </row>
    <row r="161" spans="1:9" ht="45.75" thickBot="1" x14ac:dyDescent="0.3">
      <c r="A161" s="16">
        <v>160</v>
      </c>
      <c r="B161" s="2" t="s">
        <v>3</v>
      </c>
      <c r="C161" s="2" t="s">
        <v>89</v>
      </c>
      <c r="D161" s="2" t="s">
        <v>207</v>
      </c>
      <c r="E161" s="20" t="str">
        <f t="shared" si="9"/>
        <v>0%</v>
      </c>
      <c r="F161" s="20">
        <f t="shared" si="10"/>
        <v>17</v>
      </c>
      <c r="G161" s="20">
        <f t="shared" si="11"/>
        <v>20</v>
      </c>
      <c r="H161" s="20">
        <f t="shared" si="12"/>
        <v>3</v>
      </c>
      <c r="I161" s="20" t="str">
        <f>IF(E161="100%","100%",IF(E161="CM","CM",IF(E161="Not translated","Not translated",IF(E161="0%","No match","Fuzzy Match"))))</f>
        <v>No match</v>
      </c>
    </row>
    <row r="162" spans="1:9" ht="45.75" thickBot="1" x14ac:dyDescent="0.3">
      <c r="A162" s="16">
        <v>161</v>
      </c>
      <c r="B162" s="2" t="s">
        <v>3</v>
      </c>
      <c r="C162" s="2" t="s">
        <v>90</v>
      </c>
      <c r="D162" s="2" t="s">
        <v>208</v>
      </c>
      <c r="E162" s="20" t="str">
        <f t="shared" si="9"/>
        <v>0%</v>
      </c>
      <c r="F162" s="20">
        <f t="shared" si="10"/>
        <v>12</v>
      </c>
      <c r="G162" s="20">
        <f t="shared" si="11"/>
        <v>11</v>
      </c>
      <c r="H162" s="20">
        <f t="shared" si="12"/>
        <v>-1</v>
      </c>
      <c r="I162" s="20" t="str">
        <f>IF(E162="100%","100%",IF(E162="CM","CM",IF(E162="Not translated","Not translated",IF(E162="0%","No match","Fuzzy Match"))))</f>
        <v>No match</v>
      </c>
    </row>
    <row r="163" spans="1:9" ht="30.75" thickBot="1" x14ac:dyDescent="0.3">
      <c r="A163" s="16">
        <v>162</v>
      </c>
      <c r="B163" s="2" t="s">
        <v>3</v>
      </c>
      <c r="C163" s="2" t="s">
        <v>91</v>
      </c>
      <c r="D163" s="2" t="s">
        <v>209</v>
      </c>
      <c r="E163" s="20" t="str">
        <f t="shared" si="9"/>
        <v>0%</v>
      </c>
      <c r="F163" s="20">
        <f t="shared" si="10"/>
        <v>11</v>
      </c>
      <c r="G163" s="20">
        <f t="shared" si="11"/>
        <v>12</v>
      </c>
      <c r="H163" s="20">
        <f t="shared" si="12"/>
        <v>1</v>
      </c>
      <c r="I163" s="20" t="str">
        <f>IF(E163="100%","100%",IF(E163="CM","CM",IF(E163="Not translated","Not translated",IF(E163="0%","No match","Fuzzy Match"))))</f>
        <v>No match</v>
      </c>
    </row>
    <row r="164" spans="1:9" ht="30.75" thickBot="1" x14ac:dyDescent="0.3">
      <c r="A164" s="16">
        <v>163</v>
      </c>
      <c r="B164" s="2" t="s">
        <v>3</v>
      </c>
      <c r="C164" s="2" t="s">
        <v>92</v>
      </c>
      <c r="D164" s="2" t="s">
        <v>210</v>
      </c>
      <c r="E164" s="20" t="str">
        <f t="shared" si="9"/>
        <v>0%</v>
      </c>
      <c r="F164" s="20">
        <f t="shared" si="10"/>
        <v>8</v>
      </c>
      <c r="G164" s="20">
        <f t="shared" si="11"/>
        <v>10</v>
      </c>
      <c r="H164" s="20">
        <f t="shared" si="12"/>
        <v>2</v>
      </c>
      <c r="I164" s="20" t="str">
        <f>IF(E164="100%","100%",IF(E164="CM","CM",IF(E164="Not translated","Not translated",IF(E164="0%","No match","Fuzzy Match"))))</f>
        <v>No match</v>
      </c>
    </row>
    <row r="165" spans="1:9" ht="30.75" thickBot="1" x14ac:dyDescent="0.3">
      <c r="A165" s="16">
        <v>164</v>
      </c>
      <c r="B165" s="2" t="s">
        <v>3</v>
      </c>
      <c r="C165" s="2" t="s">
        <v>93</v>
      </c>
      <c r="D165" s="2" t="s">
        <v>211</v>
      </c>
      <c r="E165" s="20" t="str">
        <f t="shared" si="9"/>
        <v>0%</v>
      </c>
      <c r="F165" s="20">
        <f t="shared" si="10"/>
        <v>6</v>
      </c>
      <c r="G165" s="20">
        <f t="shared" si="11"/>
        <v>7</v>
      </c>
      <c r="H165" s="20">
        <f t="shared" si="12"/>
        <v>1</v>
      </c>
      <c r="I165" s="20" t="str">
        <f>IF(E165="100%","100%",IF(E165="CM","CM",IF(E165="Not translated","Not translated",IF(E165="0%","No match","Fuzzy Match"))))</f>
        <v>No match</v>
      </c>
    </row>
    <row r="166" spans="1:9" ht="45.75" thickBot="1" x14ac:dyDescent="0.3">
      <c r="A166" s="16">
        <v>165</v>
      </c>
      <c r="B166" s="2" t="s">
        <v>3</v>
      </c>
      <c r="C166" s="2" t="s">
        <v>94</v>
      </c>
      <c r="D166" s="2" t="s">
        <v>212</v>
      </c>
      <c r="E166" s="20" t="str">
        <f t="shared" si="9"/>
        <v>0%</v>
      </c>
      <c r="F166" s="20">
        <f t="shared" si="10"/>
        <v>17</v>
      </c>
      <c r="G166" s="20">
        <f t="shared" si="11"/>
        <v>12</v>
      </c>
      <c r="H166" s="20">
        <f t="shared" si="12"/>
        <v>-5</v>
      </c>
      <c r="I166" s="20" t="str">
        <f>IF(E166="100%","100%",IF(E166="CM","CM",IF(E166="Not translated","Not translated",IF(E166="0%","No match","Fuzzy Match"))))</f>
        <v>No match</v>
      </c>
    </row>
    <row r="167" spans="1:9" ht="60.75" thickBot="1" x14ac:dyDescent="0.3">
      <c r="A167" s="16">
        <v>166</v>
      </c>
      <c r="B167" s="2" t="s">
        <v>3</v>
      </c>
      <c r="C167" s="2" t="s">
        <v>95</v>
      </c>
      <c r="D167" s="2" t="s">
        <v>213</v>
      </c>
      <c r="E167" s="20" t="str">
        <f t="shared" si="9"/>
        <v>0%</v>
      </c>
      <c r="F167" s="20">
        <f t="shared" si="10"/>
        <v>20</v>
      </c>
      <c r="G167" s="20">
        <f t="shared" si="11"/>
        <v>22</v>
      </c>
      <c r="H167" s="20">
        <f t="shared" si="12"/>
        <v>2</v>
      </c>
      <c r="I167" s="20" t="str">
        <f>IF(E167="100%","100%",IF(E167="CM","CM",IF(E167="Not translated","Not translated",IF(E167="0%","No match","Fuzzy Match"))))</f>
        <v>No match</v>
      </c>
    </row>
    <row r="168" spans="1:9" ht="60.75" thickBot="1" x14ac:dyDescent="0.3">
      <c r="A168" s="16">
        <v>167</v>
      </c>
      <c r="B168" s="2" t="s">
        <v>3</v>
      </c>
      <c r="C168" s="2" t="s">
        <v>96</v>
      </c>
      <c r="D168" s="2" t="s">
        <v>214</v>
      </c>
      <c r="E168" s="20" t="str">
        <f t="shared" si="9"/>
        <v>0%</v>
      </c>
      <c r="F168" s="20">
        <f t="shared" si="10"/>
        <v>13</v>
      </c>
      <c r="G168" s="20">
        <f t="shared" si="11"/>
        <v>17</v>
      </c>
      <c r="H168" s="20">
        <f t="shared" si="12"/>
        <v>4</v>
      </c>
      <c r="I168" s="20" t="str">
        <f>IF(E168="100%","100%",IF(E168="CM","CM",IF(E168="Not translated","Not translated",IF(E168="0%","No match","Fuzzy Match"))))</f>
        <v>No match</v>
      </c>
    </row>
    <row r="169" spans="1:9" ht="45.75" thickBot="1" x14ac:dyDescent="0.3">
      <c r="A169" s="16">
        <v>168</v>
      </c>
      <c r="B169" s="2" t="s">
        <v>3</v>
      </c>
      <c r="C169" s="2" t="s">
        <v>97</v>
      </c>
      <c r="D169" s="2" t="s">
        <v>215</v>
      </c>
      <c r="E169" s="20" t="str">
        <f t="shared" si="9"/>
        <v>0%</v>
      </c>
      <c r="F169" s="20">
        <f t="shared" si="10"/>
        <v>18</v>
      </c>
      <c r="G169" s="20">
        <f t="shared" si="11"/>
        <v>20</v>
      </c>
      <c r="H169" s="20">
        <f t="shared" si="12"/>
        <v>2</v>
      </c>
      <c r="I169" s="20" t="str">
        <f>IF(E169="100%","100%",IF(E169="CM","CM",IF(E169="Not translated","Not translated",IF(E169="0%","No match","Fuzzy Match"))))</f>
        <v>No match</v>
      </c>
    </row>
    <row r="170" spans="1:9" ht="45.75" thickBot="1" x14ac:dyDescent="0.3">
      <c r="A170" s="16">
        <v>169</v>
      </c>
      <c r="B170" s="2" t="s">
        <v>3</v>
      </c>
      <c r="C170" s="2" t="s">
        <v>98</v>
      </c>
      <c r="D170" s="2" t="s">
        <v>216</v>
      </c>
      <c r="E170" s="20" t="str">
        <f t="shared" si="9"/>
        <v>0%</v>
      </c>
      <c r="F170" s="20">
        <f t="shared" si="10"/>
        <v>13</v>
      </c>
      <c r="G170" s="20">
        <f t="shared" si="11"/>
        <v>14</v>
      </c>
      <c r="H170" s="20">
        <f t="shared" si="12"/>
        <v>1</v>
      </c>
      <c r="I170" s="20" t="str">
        <f>IF(E170="100%","100%",IF(E170="CM","CM",IF(E170="Not translated","Not translated",IF(E170="0%","No match","Fuzzy Match"))))</f>
        <v>No match</v>
      </c>
    </row>
    <row r="171" spans="1:9" ht="30.75" thickBot="1" x14ac:dyDescent="0.3">
      <c r="A171" s="16">
        <v>170</v>
      </c>
      <c r="B171" s="2" t="s">
        <v>3</v>
      </c>
      <c r="C171" s="2" t="s">
        <v>99</v>
      </c>
      <c r="D171" s="2" t="s">
        <v>217</v>
      </c>
      <c r="E171" s="20" t="str">
        <f t="shared" si="9"/>
        <v>0%</v>
      </c>
      <c r="F171" s="20">
        <f t="shared" si="10"/>
        <v>7</v>
      </c>
      <c r="G171" s="20">
        <f t="shared" si="11"/>
        <v>9</v>
      </c>
      <c r="H171" s="20">
        <f t="shared" si="12"/>
        <v>2</v>
      </c>
      <c r="I171" s="20" t="str">
        <f>IF(E171="100%","100%",IF(E171="CM","CM",IF(E171="Not translated","Not translated",IF(E171="0%","No match","Fuzzy Match"))))</f>
        <v>No match</v>
      </c>
    </row>
    <row r="172" spans="1:9" ht="60.75" thickBot="1" x14ac:dyDescent="0.3">
      <c r="A172" s="16">
        <v>171</v>
      </c>
      <c r="B172" s="2" t="s">
        <v>3</v>
      </c>
      <c r="C172" s="2" t="s">
        <v>100</v>
      </c>
      <c r="D172" s="2" t="s">
        <v>218</v>
      </c>
      <c r="E172" s="20" t="str">
        <f t="shared" si="9"/>
        <v>0%</v>
      </c>
      <c r="F172" s="20">
        <f t="shared" si="10"/>
        <v>20</v>
      </c>
      <c r="G172" s="20">
        <f t="shared" si="11"/>
        <v>23</v>
      </c>
      <c r="H172" s="20">
        <f t="shared" si="12"/>
        <v>3</v>
      </c>
      <c r="I172" s="20" t="str">
        <f>IF(E172="100%","100%",IF(E172="CM","CM",IF(E172="Not translated","Not translated",IF(E172="0%","No match","Fuzzy Match"))))</f>
        <v>No match</v>
      </c>
    </row>
    <row r="173" spans="1:9" ht="15.75" thickBot="1" x14ac:dyDescent="0.3">
      <c r="A173" s="16">
        <v>172</v>
      </c>
      <c r="B173" s="2" t="s">
        <v>3</v>
      </c>
      <c r="C173" s="2" t="s">
        <v>101</v>
      </c>
      <c r="D173" s="2" t="s">
        <v>219</v>
      </c>
      <c r="E173" s="20" t="str">
        <f t="shared" si="9"/>
        <v>0%</v>
      </c>
      <c r="F173" s="20">
        <f t="shared" si="10"/>
        <v>1</v>
      </c>
      <c r="G173" s="20">
        <f t="shared" si="11"/>
        <v>1</v>
      </c>
      <c r="H173" s="20">
        <f t="shared" si="12"/>
        <v>0</v>
      </c>
      <c r="I173" s="20" t="str">
        <f>IF(E173="100%","100%",IF(E173="CM","CM",IF(E173="Not translated","Not translated",IF(E173="0%","No match","Fuzzy Match"))))</f>
        <v>No match</v>
      </c>
    </row>
    <row r="174" spans="1:9" ht="15.75" thickBot="1" x14ac:dyDescent="0.3">
      <c r="A174" s="18">
        <v>173</v>
      </c>
      <c r="B174" s="4" t="s">
        <v>10</v>
      </c>
      <c r="C174" s="4" t="s">
        <v>102</v>
      </c>
      <c r="D174" s="4" t="s">
        <v>276</v>
      </c>
      <c r="E174" s="20" t="str">
        <f t="shared" si="9"/>
        <v>77%</v>
      </c>
      <c r="F174" s="20">
        <f t="shared" si="10"/>
        <v>3</v>
      </c>
      <c r="G174" s="20">
        <f t="shared" si="11"/>
        <v>4</v>
      </c>
      <c r="H174" s="20">
        <f t="shared" si="12"/>
        <v>1</v>
      </c>
      <c r="I174" s="20" t="str">
        <f>IF(E174="100%","100%",IF(E174="CM","CM",IF(E174="Not translated","Not translated",IF(E174="0%","No match","Fuzzy Match"))))</f>
        <v>Fuzzy Match</v>
      </c>
    </row>
    <row r="175" spans="1:9" ht="15.75" thickBot="1" x14ac:dyDescent="0.3">
      <c r="A175" s="16">
        <v>174</v>
      </c>
      <c r="B175" s="2" t="s">
        <v>3</v>
      </c>
      <c r="C175" s="2" t="s">
        <v>103</v>
      </c>
      <c r="D175" s="2" t="s">
        <v>277</v>
      </c>
      <c r="E175" s="20" t="str">
        <f t="shared" si="9"/>
        <v>0%</v>
      </c>
      <c r="F175" s="20">
        <f t="shared" si="10"/>
        <v>1</v>
      </c>
      <c r="G175" s="20">
        <f t="shared" si="11"/>
        <v>1</v>
      </c>
      <c r="H175" s="20">
        <f t="shared" si="12"/>
        <v>0</v>
      </c>
      <c r="I175" s="20" t="str">
        <f>IF(E175="100%","100%",IF(E175="CM","CM",IF(E175="Not translated","Not translated",IF(E175="0%","No match","Fuzzy Match"))))</f>
        <v>No match</v>
      </c>
    </row>
    <row r="176" spans="1:9" ht="15.75" thickBot="1" x14ac:dyDescent="0.3">
      <c r="A176" s="16">
        <v>175</v>
      </c>
      <c r="B176" s="2" t="s">
        <v>3</v>
      </c>
      <c r="C176" s="2" t="s">
        <v>104</v>
      </c>
      <c r="D176" s="2" t="s">
        <v>278</v>
      </c>
      <c r="E176" s="20" t="str">
        <f t="shared" si="9"/>
        <v>0%</v>
      </c>
      <c r="F176" s="20">
        <f t="shared" si="10"/>
        <v>2</v>
      </c>
      <c r="G176" s="20">
        <f t="shared" si="11"/>
        <v>3</v>
      </c>
      <c r="H176" s="20">
        <f t="shared" si="12"/>
        <v>1</v>
      </c>
      <c r="I176" s="20" t="str">
        <f>IF(E176="100%","100%",IF(E176="CM","CM",IF(E176="Not translated","Not translated",IF(E176="0%","No match","Fuzzy Match"))))</f>
        <v>No match</v>
      </c>
    </row>
    <row r="177" spans="1:9" ht="15.75" thickBot="1" x14ac:dyDescent="0.3">
      <c r="A177" s="16">
        <v>176</v>
      </c>
      <c r="B177" s="2" t="s">
        <v>3</v>
      </c>
      <c r="C177" s="2" t="s">
        <v>105</v>
      </c>
      <c r="D177" s="2" t="s">
        <v>279</v>
      </c>
      <c r="E177" s="20" t="str">
        <f t="shared" si="9"/>
        <v>0%</v>
      </c>
      <c r="F177" s="20">
        <f t="shared" si="10"/>
        <v>1</v>
      </c>
      <c r="G177" s="20">
        <f t="shared" si="11"/>
        <v>1</v>
      </c>
      <c r="H177" s="20">
        <f t="shared" si="12"/>
        <v>0</v>
      </c>
      <c r="I177" s="20" t="str">
        <f>IF(E177="100%","100%",IF(E177="CM","CM",IF(E177="Not translated","Not translated",IF(E177="0%","No match","Fuzzy Match"))))</f>
        <v>No match</v>
      </c>
    </row>
    <row r="178" spans="1:9" ht="15.75" thickBot="1" x14ac:dyDescent="0.3">
      <c r="A178" s="16">
        <v>177</v>
      </c>
      <c r="B178" s="2" t="s">
        <v>3</v>
      </c>
      <c r="C178" s="2" t="s">
        <v>106</v>
      </c>
      <c r="D178" s="2" t="s">
        <v>280</v>
      </c>
      <c r="E178" s="20" t="str">
        <f t="shared" si="9"/>
        <v>0%</v>
      </c>
      <c r="F178" s="20">
        <f t="shared" si="10"/>
        <v>3</v>
      </c>
      <c r="G178" s="20">
        <f t="shared" si="11"/>
        <v>3</v>
      </c>
      <c r="H178" s="20">
        <f t="shared" si="12"/>
        <v>0</v>
      </c>
      <c r="I178" s="20" t="str">
        <f>IF(E178="100%","100%",IF(E178="CM","CM",IF(E178="Not translated","Not translated",IF(E178="0%","No match","Fuzzy Match"))))</f>
        <v>No match</v>
      </c>
    </row>
    <row r="179" spans="1:9" ht="30.75" thickBot="1" x14ac:dyDescent="0.3">
      <c r="A179" s="16">
        <v>178</v>
      </c>
      <c r="B179" s="2" t="s">
        <v>3</v>
      </c>
      <c r="C179" s="2" t="s">
        <v>107</v>
      </c>
      <c r="D179" s="2" t="s">
        <v>281</v>
      </c>
      <c r="E179" s="20" t="str">
        <f t="shared" si="9"/>
        <v>0%</v>
      </c>
      <c r="F179" s="20">
        <f t="shared" si="10"/>
        <v>8</v>
      </c>
      <c r="G179" s="20">
        <f t="shared" si="11"/>
        <v>10</v>
      </c>
      <c r="H179" s="20">
        <f t="shared" si="12"/>
        <v>2</v>
      </c>
      <c r="I179" s="20" t="str">
        <f>IF(E179="100%","100%",IF(E179="CM","CM",IF(E179="Not translated","Not translated",IF(E179="0%","No match","Fuzzy Match"))))</f>
        <v>No match</v>
      </c>
    </row>
    <row r="180" spans="1:9" ht="45.75" thickBot="1" x14ac:dyDescent="0.3">
      <c r="A180" s="16">
        <v>179</v>
      </c>
      <c r="B180" s="2" t="s">
        <v>3</v>
      </c>
      <c r="C180" s="2" t="s">
        <v>108</v>
      </c>
      <c r="D180" s="2" t="s">
        <v>220</v>
      </c>
      <c r="E180" s="20" t="str">
        <f t="shared" si="9"/>
        <v>0%</v>
      </c>
      <c r="F180" s="20">
        <f t="shared" si="10"/>
        <v>16</v>
      </c>
      <c r="G180" s="20">
        <f t="shared" si="11"/>
        <v>17</v>
      </c>
      <c r="H180" s="20">
        <f t="shared" si="12"/>
        <v>1</v>
      </c>
      <c r="I180" s="20" t="str">
        <f>IF(E180="100%","100%",IF(E180="CM","CM",IF(E180="Not translated","Not translated",IF(E180="0%","No match","Fuzzy Match"))))</f>
        <v>No match</v>
      </c>
    </row>
    <row r="181" spans="1:9" ht="60.75" thickBot="1" x14ac:dyDescent="0.3">
      <c r="A181" s="16">
        <v>180</v>
      </c>
      <c r="B181" s="2" t="s">
        <v>3</v>
      </c>
      <c r="C181" s="2" t="s">
        <v>109</v>
      </c>
      <c r="D181" s="2" t="s">
        <v>221</v>
      </c>
      <c r="E181" s="20" t="str">
        <f t="shared" si="9"/>
        <v>0%</v>
      </c>
      <c r="F181" s="20">
        <f t="shared" si="10"/>
        <v>19</v>
      </c>
      <c r="G181" s="20">
        <f t="shared" si="11"/>
        <v>23</v>
      </c>
      <c r="H181" s="20">
        <f t="shared" si="12"/>
        <v>4</v>
      </c>
      <c r="I181" s="20" t="str">
        <f>IF(E181="100%","100%",IF(E181="CM","CM",IF(E181="Not translated","Not translated",IF(E181="0%","No match","Fuzzy Match"))))</f>
        <v>No match</v>
      </c>
    </row>
    <row r="182" spans="1:9" ht="30.75" thickBot="1" x14ac:dyDescent="0.3">
      <c r="A182" s="16">
        <v>181</v>
      </c>
      <c r="B182" s="2" t="s">
        <v>3</v>
      </c>
      <c r="C182" s="2" t="s">
        <v>110</v>
      </c>
      <c r="D182" s="2" t="s">
        <v>222</v>
      </c>
      <c r="E182" s="20" t="str">
        <f t="shared" si="9"/>
        <v>0%</v>
      </c>
      <c r="F182" s="20">
        <f t="shared" si="10"/>
        <v>6</v>
      </c>
      <c r="G182" s="20">
        <f t="shared" si="11"/>
        <v>7</v>
      </c>
      <c r="H182" s="20">
        <f t="shared" si="12"/>
        <v>1</v>
      </c>
      <c r="I182" s="20" t="str">
        <f>IF(E182="100%","100%",IF(E182="CM","CM",IF(E182="Not translated","Not translated",IF(E182="0%","No match","Fuzzy Match"))))</f>
        <v>No match</v>
      </c>
    </row>
    <row r="183" spans="1:9" ht="30.75" thickBot="1" x14ac:dyDescent="0.3">
      <c r="A183" s="18">
        <v>182</v>
      </c>
      <c r="B183" s="4" t="s">
        <v>22</v>
      </c>
      <c r="C183" s="4" t="s">
        <v>111</v>
      </c>
      <c r="D183" s="4" t="s">
        <v>223</v>
      </c>
      <c r="E183" s="20" t="str">
        <f t="shared" si="9"/>
        <v>90%</v>
      </c>
      <c r="F183" s="20">
        <f t="shared" si="10"/>
        <v>10</v>
      </c>
      <c r="G183" s="20">
        <f t="shared" si="11"/>
        <v>9</v>
      </c>
      <c r="H183" s="20">
        <f t="shared" si="12"/>
        <v>-1</v>
      </c>
      <c r="I183" s="20" t="str">
        <f>IF(E183="100%","100%",IF(E183="CM","CM",IF(E183="Not translated","Not translated",IF(E183="0%","No match","Fuzzy Match"))))</f>
        <v>Fuzzy Match</v>
      </c>
    </row>
    <row r="184" spans="1:9" ht="15.75" thickBot="1" x14ac:dyDescent="0.3">
      <c r="A184" s="16">
        <v>183</v>
      </c>
      <c r="B184" s="2" t="s">
        <v>3</v>
      </c>
      <c r="C184" s="2" t="s">
        <v>114</v>
      </c>
      <c r="D184" s="2" t="s">
        <v>114</v>
      </c>
      <c r="E184" s="20" t="str">
        <f t="shared" si="9"/>
        <v>0%</v>
      </c>
      <c r="F184" s="20">
        <f t="shared" si="10"/>
        <v>1</v>
      </c>
      <c r="G184" s="20">
        <f t="shared" si="11"/>
        <v>1</v>
      </c>
      <c r="H184" s="20">
        <f t="shared" si="12"/>
        <v>0</v>
      </c>
      <c r="I184" s="20" t="str">
        <f>IF(E184="100%","100%",IF(E184="CM","CM",IF(E184="Not translated","Not translated",IF(E184="0%","No match","Fuzzy Match"))))</f>
        <v>No match</v>
      </c>
    </row>
    <row r="185" spans="1:9" ht="45.75" thickBot="1" x14ac:dyDescent="0.3">
      <c r="A185" s="18">
        <v>184</v>
      </c>
      <c r="B185" s="4" t="s">
        <v>23</v>
      </c>
      <c r="C185" s="4" t="s">
        <v>115</v>
      </c>
      <c r="D185" s="4" t="s">
        <v>225</v>
      </c>
      <c r="E185" s="20" t="str">
        <f t="shared" si="9"/>
        <v>75%</v>
      </c>
      <c r="F185" s="20">
        <f t="shared" si="10"/>
        <v>16</v>
      </c>
      <c r="G185" s="20">
        <f t="shared" si="11"/>
        <v>16</v>
      </c>
      <c r="H185" s="20">
        <f t="shared" si="12"/>
        <v>0</v>
      </c>
      <c r="I185" s="20" t="str">
        <f>IF(E185="100%","100%",IF(E185="CM","CM",IF(E185="Not translated","Not translated",IF(E185="0%","No match","Fuzzy Match"))))</f>
        <v>Fuzzy Match</v>
      </c>
    </row>
    <row r="186" spans="1:9" ht="75.75" thickBot="1" x14ac:dyDescent="0.3">
      <c r="A186" s="16">
        <v>185</v>
      </c>
      <c r="B186" s="2" t="s">
        <v>3</v>
      </c>
      <c r="C186" s="2" t="s">
        <v>116</v>
      </c>
      <c r="D186" s="2" t="s">
        <v>226</v>
      </c>
      <c r="E186" s="20" t="str">
        <f t="shared" si="9"/>
        <v>0%</v>
      </c>
      <c r="F186" s="20">
        <f t="shared" si="10"/>
        <v>30</v>
      </c>
      <c r="G186" s="20">
        <f t="shared" si="11"/>
        <v>37</v>
      </c>
      <c r="H186" s="20">
        <f t="shared" si="12"/>
        <v>7</v>
      </c>
      <c r="I186" s="20" t="str">
        <f>IF(E186="100%","100%",IF(E186="CM","CM",IF(E186="Not translated","Not translated",IF(E186="0%","No match","Fuzzy Match"))))</f>
        <v>No match</v>
      </c>
    </row>
    <row r="187" spans="1:9" ht="90.75" thickBot="1" x14ac:dyDescent="0.3">
      <c r="A187" s="16">
        <v>186</v>
      </c>
      <c r="B187" s="2" t="s">
        <v>3</v>
      </c>
      <c r="C187" s="2" t="s">
        <v>117</v>
      </c>
      <c r="D187" s="2" t="s">
        <v>227</v>
      </c>
      <c r="E187" s="20" t="str">
        <f t="shared" si="9"/>
        <v>0%</v>
      </c>
      <c r="F187" s="20">
        <f t="shared" si="10"/>
        <v>32</v>
      </c>
      <c r="G187" s="20">
        <f t="shared" si="11"/>
        <v>43</v>
      </c>
      <c r="H187" s="20">
        <f t="shared" si="12"/>
        <v>11</v>
      </c>
      <c r="I187" s="20" t="str">
        <f>IF(E187="100%","100%",IF(E187="CM","CM",IF(E187="Not translated","Not translated",IF(E187="0%","No match","Fuzzy Match"))))</f>
        <v>No match</v>
      </c>
    </row>
    <row r="188" spans="1:9" ht="90.75" thickBot="1" x14ac:dyDescent="0.3">
      <c r="A188" s="16">
        <v>187</v>
      </c>
      <c r="B188" s="2" t="s">
        <v>3</v>
      </c>
      <c r="C188" s="2" t="s">
        <v>118</v>
      </c>
      <c r="D188" s="2" t="s">
        <v>228</v>
      </c>
      <c r="E188" s="20" t="str">
        <f t="shared" si="9"/>
        <v>0%</v>
      </c>
      <c r="F188" s="20">
        <f t="shared" si="10"/>
        <v>27</v>
      </c>
      <c r="G188" s="20">
        <f t="shared" si="11"/>
        <v>33</v>
      </c>
      <c r="H188" s="20">
        <f t="shared" si="12"/>
        <v>6</v>
      </c>
      <c r="I188" s="20" t="str">
        <f>IF(E188="100%","100%",IF(E188="CM","CM",IF(E188="Not translated","Not translated",IF(E188="0%","No match","Fuzzy Match"))))</f>
        <v>No match</v>
      </c>
    </row>
    <row r="189" spans="1:9" ht="15.75" thickBot="1" x14ac:dyDescent="0.3">
      <c r="A189" s="16">
        <v>188</v>
      </c>
      <c r="B189" s="2" t="s">
        <v>3</v>
      </c>
      <c r="C189" s="2" t="s">
        <v>119</v>
      </c>
      <c r="D189" s="2" t="s">
        <v>229</v>
      </c>
      <c r="E189" s="20" t="str">
        <f t="shared" si="9"/>
        <v>0%</v>
      </c>
      <c r="F189" s="20">
        <f t="shared" si="10"/>
        <v>2</v>
      </c>
      <c r="G189" s="20">
        <f t="shared" si="11"/>
        <v>2</v>
      </c>
      <c r="H189" s="20">
        <f t="shared" si="12"/>
        <v>0</v>
      </c>
      <c r="I189" s="20" t="str">
        <f>IF(E189="100%","100%",IF(E189="CM","CM",IF(E189="Not translated","Not translated",IF(E189="0%","No match","Fuzzy Match"))))</f>
        <v>No match</v>
      </c>
    </row>
    <row r="190" spans="1:9" ht="30.75" thickBot="1" x14ac:dyDescent="0.3">
      <c r="A190" s="16">
        <v>189</v>
      </c>
      <c r="B190" s="2" t="s">
        <v>3</v>
      </c>
      <c r="C190" s="2" t="s">
        <v>120</v>
      </c>
      <c r="D190" s="2" t="s">
        <v>230</v>
      </c>
      <c r="E190" s="20" t="str">
        <f t="shared" si="9"/>
        <v>0%</v>
      </c>
      <c r="F190" s="20">
        <f t="shared" si="10"/>
        <v>8</v>
      </c>
      <c r="G190" s="20">
        <f t="shared" si="11"/>
        <v>8</v>
      </c>
      <c r="H190" s="20">
        <f t="shared" si="12"/>
        <v>0</v>
      </c>
      <c r="I190" s="20" t="str">
        <f>IF(E190="100%","100%",IF(E190="CM","CM",IF(E190="Not translated","Not translated",IF(E190="0%","No match","Fuzzy Match"))))</f>
        <v>No match</v>
      </c>
    </row>
    <row r="191" spans="1:9" ht="45.75" thickBot="1" x14ac:dyDescent="0.3">
      <c r="A191" s="16">
        <v>190</v>
      </c>
      <c r="B191" s="2" t="s">
        <v>3</v>
      </c>
      <c r="C191" s="2" t="s">
        <v>121</v>
      </c>
      <c r="D191" s="2" t="s">
        <v>231</v>
      </c>
      <c r="E191" s="20" t="str">
        <f t="shared" si="9"/>
        <v>0%</v>
      </c>
      <c r="F191" s="20">
        <f t="shared" si="10"/>
        <v>18</v>
      </c>
      <c r="G191" s="20">
        <f t="shared" si="11"/>
        <v>20</v>
      </c>
      <c r="H191" s="20">
        <f t="shared" si="12"/>
        <v>2</v>
      </c>
      <c r="I191" s="20" t="str">
        <f>IF(E191="100%","100%",IF(E191="CM","CM",IF(E191="Not translated","Not translated",IF(E191="0%","No match","Fuzzy Match"))))</f>
        <v>No match</v>
      </c>
    </row>
    <row r="192" spans="1:9" ht="30.75" thickBot="1" x14ac:dyDescent="0.3">
      <c r="A192" s="16">
        <v>191</v>
      </c>
      <c r="B192" s="2" t="s">
        <v>3</v>
      </c>
      <c r="C192" s="2" t="s">
        <v>122</v>
      </c>
      <c r="D192" s="2" t="s">
        <v>232</v>
      </c>
      <c r="E192" s="20" t="str">
        <f t="shared" si="9"/>
        <v>0%</v>
      </c>
      <c r="F192" s="20">
        <f t="shared" si="10"/>
        <v>13</v>
      </c>
      <c r="G192" s="20">
        <f t="shared" si="11"/>
        <v>16</v>
      </c>
      <c r="H192" s="20">
        <f t="shared" si="12"/>
        <v>3</v>
      </c>
      <c r="I192" s="20" t="str">
        <f>IF(E192="100%","100%",IF(E192="CM","CM",IF(E192="Not translated","Not translated",IF(E192="0%","No match","Fuzzy Match"))))</f>
        <v>No match</v>
      </c>
    </row>
    <row r="193" spans="1:9" ht="30.75" thickBot="1" x14ac:dyDescent="0.3">
      <c r="A193" s="18">
        <v>192</v>
      </c>
      <c r="B193" s="4" t="s">
        <v>24</v>
      </c>
      <c r="C193" s="4" t="s">
        <v>123</v>
      </c>
      <c r="D193" s="4" t="s">
        <v>233</v>
      </c>
      <c r="E193" s="20" t="str">
        <f t="shared" ref="E193:E254" si="13">IF(B193="Not Translated ","Not translated",SUBSTITUTE(MID(B193,FIND("(",B193)+1,255),")",""))</f>
        <v>64%</v>
      </c>
      <c r="F193" s="20">
        <f t="shared" ref="F193:F254" si="14">LEN(TRIM(C193))-LEN(SUBSTITUTE(C193," ",""))+1</f>
        <v>12</v>
      </c>
      <c r="G193" s="20">
        <f t="shared" ref="G193:G254" si="15">LEN(TRIM(D193))-LEN(SUBSTITUTE(D193," ",""))+1</f>
        <v>14</v>
      </c>
      <c r="H193" s="20">
        <f t="shared" si="12"/>
        <v>2</v>
      </c>
      <c r="I193" s="20" t="str">
        <f>IF(E193="100%","100%",IF(E193="CM","CM",IF(E193="Not translated","Not translated",IF(E193="0%","No match","Fuzzy Match"))))</f>
        <v>Fuzzy Match</v>
      </c>
    </row>
    <row r="194" spans="1:9" ht="75.75" thickBot="1" x14ac:dyDescent="0.3">
      <c r="A194" s="16">
        <v>193</v>
      </c>
      <c r="B194" s="2" t="s">
        <v>3</v>
      </c>
      <c r="C194" s="2" t="s">
        <v>124</v>
      </c>
      <c r="D194" s="2" t="s">
        <v>234</v>
      </c>
      <c r="E194" s="20" t="str">
        <f t="shared" si="13"/>
        <v>0%</v>
      </c>
      <c r="F194" s="20">
        <f t="shared" si="14"/>
        <v>30</v>
      </c>
      <c r="G194" s="20">
        <f t="shared" si="15"/>
        <v>30</v>
      </c>
      <c r="H194" s="20">
        <f t="shared" si="12"/>
        <v>0</v>
      </c>
      <c r="I194" s="20" t="str">
        <f>IF(E194="100%","100%",IF(E194="CM","CM",IF(E194="Not translated","Not translated",IF(E194="0%","No match","Fuzzy Match"))))</f>
        <v>No match</v>
      </c>
    </row>
    <row r="195" spans="1:9" ht="15.75" thickBot="1" x14ac:dyDescent="0.3">
      <c r="A195" s="16">
        <v>194</v>
      </c>
      <c r="B195" s="2" t="s">
        <v>3</v>
      </c>
      <c r="C195" s="2" t="s">
        <v>125</v>
      </c>
      <c r="D195" s="2" t="s">
        <v>235</v>
      </c>
      <c r="E195" s="20" t="str">
        <f t="shared" si="13"/>
        <v>0%</v>
      </c>
      <c r="F195" s="20">
        <f t="shared" si="14"/>
        <v>2</v>
      </c>
      <c r="G195" s="20">
        <f t="shared" si="15"/>
        <v>2</v>
      </c>
      <c r="H195" s="20">
        <f t="shared" ref="H195:H258" si="16">+G195-F195</f>
        <v>0</v>
      </c>
      <c r="I195" s="20" t="str">
        <f>IF(E195="100%","100%",IF(E195="CM","CM",IF(E195="Not translated","Not translated",IF(E195="0%","No match","Fuzzy Match"))))</f>
        <v>No match</v>
      </c>
    </row>
    <row r="196" spans="1:9" ht="45.75" thickBot="1" x14ac:dyDescent="0.3">
      <c r="A196" s="16">
        <v>195</v>
      </c>
      <c r="B196" s="2" t="s">
        <v>3</v>
      </c>
      <c r="C196" s="2" t="s">
        <v>126</v>
      </c>
      <c r="D196" s="2" t="s">
        <v>236</v>
      </c>
      <c r="E196" s="20" t="str">
        <f t="shared" si="13"/>
        <v>0%</v>
      </c>
      <c r="F196" s="20">
        <f t="shared" si="14"/>
        <v>14</v>
      </c>
      <c r="G196" s="20">
        <f t="shared" si="15"/>
        <v>15</v>
      </c>
      <c r="H196" s="20">
        <f t="shared" si="16"/>
        <v>1</v>
      </c>
      <c r="I196" s="20" t="str">
        <f>IF(E196="100%","100%",IF(E196="CM","CM",IF(E196="Not translated","Not translated",IF(E196="0%","No match","Fuzzy Match"))))</f>
        <v>No match</v>
      </c>
    </row>
    <row r="197" spans="1:9" ht="45.75" thickBot="1" x14ac:dyDescent="0.3">
      <c r="A197" s="16">
        <v>196</v>
      </c>
      <c r="B197" s="2" t="s">
        <v>3</v>
      </c>
      <c r="C197" s="2" t="s">
        <v>127</v>
      </c>
      <c r="D197" s="2" t="s">
        <v>237</v>
      </c>
      <c r="E197" s="20" t="str">
        <f t="shared" si="13"/>
        <v>0%</v>
      </c>
      <c r="F197" s="20">
        <f t="shared" si="14"/>
        <v>19</v>
      </c>
      <c r="G197" s="20">
        <f t="shared" si="15"/>
        <v>19</v>
      </c>
      <c r="H197" s="20">
        <f t="shared" si="16"/>
        <v>0</v>
      </c>
      <c r="I197" s="20" t="str">
        <f>IF(E197="100%","100%",IF(E197="CM","CM",IF(E197="Not translated","Not translated",IF(E197="0%","No match","Fuzzy Match"))))</f>
        <v>No match</v>
      </c>
    </row>
    <row r="198" spans="1:9" ht="30.75" thickBot="1" x14ac:dyDescent="0.3">
      <c r="A198" s="17">
        <v>197</v>
      </c>
      <c r="B198" s="3" t="s">
        <v>4</v>
      </c>
      <c r="C198" s="3" t="s">
        <v>128</v>
      </c>
      <c r="D198" s="3" t="s">
        <v>238</v>
      </c>
      <c r="E198" s="20" t="str">
        <f t="shared" si="13"/>
        <v>100%</v>
      </c>
      <c r="F198" s="20">
        <f t="shared" si="14"/>
        <v>13</v>
      </c>
      <c r="G198" s="20">
        <f t="shared" si="15"/>
        <v>14</v>
      </c>
      <c r="H198" s="20">
        <f t="shared" si="16"/>
        <v>1</v>
      </c>
      <c r="I198" s="20" t="str">
        <f>IF(E198="100%","100%",IF(E198="CM","CM",IF(E198="Not translated","Not translated",IF(E198="0%","No match","Fuzzy Match"))))</f>
        <v>100%</v>
      </c>
    </row>
    <row r="199" spans="1:9" ht="75.75" thickBot="1" x14ac:dyDescent="0.3">
      <c r="A199" s="16">
        <v>198</v>
      </c>
      <c r="B199" s="2" t="s">
        <v>3</v>
      </c>
      <c r="C199" s="2" t="s">
        <v>129</v>
      </c>
      <c r="D199" s="2" t="s">
        <v>239</v>
      </c>
      <c r="E199" s="20" t="str">
        <f t="shared" si="13"/>
        <v>0%</v>
      </c>
      <c r="F199" s="20">
        <f t="shared" si="14"/>
        <v>24</v>
      </c>
      <c r="G199" s="20">
        <f t="shared" si="15"/>
        <v>27</v>
      </c>
      <c r="H199" s="20">
        <f t="shared" si="16"/>
        <v>3</v>
      </c>
      <c r="I199" s="20" t="str">
        <f>IF(E199="100%","100%",IF(E199="CM","CM",IF(E199="Not translated","Not translated",IF(E199="0%","No match","Fuzzy Match"))))</f>
        <v>No match</v>
      </c>
    </row>
    <row r="200" spans="1:9" ht="30.75" thickBot="1" x14ac:dyDescent="0.3">
      <c r="A200" s="16">
        <v>199</v>
      </c>
      <c r="B200" s="2" t="s">
        <v>3</v>
      </c>
      <c r="C200" s="2" t="s">
        <v>130</v>
      </c>
      <c r="D200" s="2" t="s">
        <v>240</v>
      </c>
      <c r="E200" s="20" t="str">
        <f t="shared" si="13"/>
        <v>0%</v>
      </c>
      <c r="F200" s="20">
        <f t="shared" si="14"/>
        <v>8</v>
      </c>
      <c r="G200" s="20">
        <f t="shared" si="15"/>
        <v>9</v>
      </c>
      <c r="H200" s="20">
        <f t="shared" si="16"/>
        <v>1</v>
      </c>
      <c r="I200" s="20" t="str">
        <f>IF(E200="100%","100%",IF(E200="CM","CM",IF(E200="Not translated","Not translated",IF(E200="0%","No match","Fuzzy Match"))))</f>
        <v>No match</v>
      </c>
    </row>
    <row r="201" spans="1:9" ht="75.75" thickBot="1" x14ac:dyDescent="0.3">
      <c r="A201" s="18">
        <v>200</v>
      </c>
      <c r="B201" s="4" t="s">
        <v>5</v>
      </c>
      <c r="C201" s="4" t="s">
        <v>131</v>
      </c>
      <c r="D201" s="4" t="s">
        <v>241</v>
      </c>
      <c r="E201" s="20" t="str">
        <f t="shared" si="13"/>
        <v>99%</v>
      </c>
      <c r="F201" s="20">
        <f t="shared" si="14"/>
        <v>26</v>
      </c>
      <c r="G201" s="20">
        <f t="shared" si="15"/>
        <v>29</v>
      </c>
      <c r="H201" s="20">
        <f t="shared" si="16"/>
        <v>3</v>
      </c>
      <c r="I201" s="20" t="str">
        <f>IF(E201="100%","100%",IF(E201="CM","CM",IF(E201="Not translated","Not translated",IF(E201="0%","No match","Fuzzy Match"))))</f>
        <v>Fuzzy Match</v>
      </c>
    </row>
    <row r="202" spans="1:9" ht="75.75" thickBot="1" x14ac:dyDescent="0.3">
      <c r="A202" s="16">
        <v>201</v>
      </c>
      <c r="B202" s="2" t="s">
        <v>3</v>
      </c>
      <c r="C202" s="2" t="s">
        <v>132</v>
      </c>
      <c r="D202" s="2" t="s">
        <v>242</v>
      </c>
      <c r="E202" s="20" t="str">
        <f t="shared" si="13"/>
        <v>0%</v>
      </c>
      <c r="F202" s="20">
        <f t="shared" si="14"/>
        <v>29</v>
      </c>
      <c r="G202" s="20">
        <f t="shared" si="15"/>
        <v>35</v>
      </c>
      <c r="H202" s="20">
        <f t="shared" si="16"/>
        <v>6</v>
      </c>
      <c r="I202" s="20" t="str">
        <f>IF(E202="100%","100%",IF(E202="CM","CM",IF(E202="Not translated","Not translated",IF(E202="0%","No match","Fuzzy Match"))))</f>
        <v>No match</v>
      </c>
    </row>
    <row r="203" spans="1:9" ht="75.75" thickBot="1" x14ac:dyDescent="0.3">
      <c r="A203" s="16">
        <v>202</v>
      </c>
      <c r="B203" s="2" t="s">
        <v>3</v>
      </c>
      <c r="C203" s="2" t="s">
        <v>133</v>
      </c>
      <c r="D203" s="2" t="s">
        <v>243</v>
      </c>
      <c r="E203" s="20" t="str">
        <f t="shared" si="13"/>
        <v>0%</v>
      </c>
      <c r="F203" s="20">
        <f t="shared" si="14"/>
        <v>33</v>
      </c>
      <c r="G203" s="20">
        <f t="shared" si="15"/>
        <v>37</v>
      </c>
      <c r="H203" s="20">
        <f t="shared" si="16"/>
        <v>4</v>
      </c>
      <c r="I203" s="20" t="str">
        <f>IF(E203="100%","100%",IF(E203="CM","CM",IF(E203="Not translated","Not translated",IF(E203="0%","No match","Fuzzy Match"))))</f>
        <v>No match</v>
      </c>
    </row>
    <row r="204" spans="1:9" ht="15.75" thickBot="1" x14ac:dyDescent="0.3">
      <c r="A204" s="18">
        <v>203</v>
      </c>
      <c r="B204" s="4" t="s">
        <v>25</v>
      </c>
      <c r="C204" s="4" t="s">
        <v>134</v>
      </c>
      <c r="D204" s="4" t="s">
        <v>282</v>
      </c>
      <c r="E204" s="20" t="str">
        <f t="shared" si="13"/>
        <v>54%</v>
      </c>
      <c r="F204" s="20">
        <f t="shared" si="14"/>
        <v>2</v>
      </c>
      <c r="G204" s="20">
        <f t="shared" si="15"/>
        <v>2</v>
      </c>
      <c r="H204" s="20">
        <f t="shared" si="16"/>
        <v>0</v>
      </c>
      <c r="I204" s="20" t="str">
        <f>IF(E204="100%","100%",IF(E204="CM","CM",IF(E204="Not translated","Not translated",IF(E204="0%","No match","Fuzzy Match"))))</f>
        <v>Fuzzy Match</v>
      </c>
    </row>
    <row r="205" spans="1:9" ht="45.75" thickBot="1" x14ac:dyDescent="0.3">
      <c r="A205" s="16">
        <v>204</v>
      </c>
      <c r="B205" s="2" t="s">
        <v>3</v>
      </c>
      <c r="C205" s="2" t="s">
        <v>135</v>
      </c>
      <c r="D205" s="2" t="s">
        <v>283</v>
      </c>
      <c r="E205" s="20" t="str">
        <f t="shared" si="13"/>
        <v>0%</v>
      </c>
      <c r="F205" s="20">
        <f t="shared" si="14"/>
        <v>19</v>
      </c>
      <c r="G205" s="20">
        <f t="shared" si="15"/>
        <v>17</v>
      </c>
      <c r="H205" s="20">
        <f t="shared" si="16"/>
        <v>-2</v>
      </c>
      <c r="I205" s="20" t="str">
        <f>IF(E205="100%","100%",IF(E205="CM","CM",IF(E205="Not translated","Not translated",IF(E205="0%","No match","Fuzzy Match"))))</f>
        <v>No match</v>
      </c>
    </row>
    <row r="206" spans="1:9" ht="30.75" thickBot="1" x14ac:dyDescent="0.3">
      <c r="A206" s="16">
        <v>205</v>
      </c>
      <c r="B206" s="2" t="s">
        <v>3</v>
      </c>
      <c r="C206" s="2" t="s">
        <v>136</v>
      </c>
      <c r="D206" s="2" t="s">
        <v>244</v>
      </c>
      <c r="E206" s="20" t="str">
        <f t="shared" si="13"/>
        <v>0%</v>
      </c>
      <c r="F206" s="20">
        <f t="shared" si="14"/>
        <v>11</v>
      </c>
      <c r="G206" s="20">
        <f t="shared" si="15"/>
        <v>11</v>
      </c>
      <c r="H206" s="20">
        <f t="shared" si="16"/>
        <v>0</v>
      </c>
      <c r="I206" s="20" t="str">
        <f>IF(E206="100%","100%",IF(E206="CM","CM",IF(E206="Not translated","Not translated",IF(E206="0%","No match","Fuzzy Match"))))</f>
        <v>No match</v>
      </c>
    </row>
    <row r="207" spans="1:9" ht="15.75" thickBot="1" x14ac:dyDescent="0.3">
      <c r="A207" s="16">
        <v>206</v>
      </c>
      <c r="B207" s="2" t="s">
        <v>3</v>
      </c>
      <c r="C207" s="2" t="s">
        <v>137</v>
      </c>
      <c r="D207" s="2" t="s">
        <v>245</v>
      </c>
      <c r="E207" s="20" t="str">
        <f t="shared" si="13"/>
        <v>0%</v>
      </c>
      <c r="F207" s="20">
        <f t="shared" si="14"/>
        <v>6</v>
      </c>
      <c r="G207" s="20">
        <f t="shared" si="15"/>
        <v>5</v>
      </c>
      <c r="H207" s="20">
        <f t="shared" si="16"/>
        <v>-1</v>
      </c>
      <c r="I207" s="20" t="str">
        <f>IF(E207="100%","100%",IF(E207="CM","CM",IF(E207="Not translated","Not translated",IF(E207="0%","No match","Fuzzy Match"))))</f>
        <v>No match</v>
      </c>
    </row>
    <row r="208" spans="1:9" ht="30.75" thickBot="1" x14ac:dyDescent="0.3">
      <c r="A208" s="18">
        <v>207</v>
      </c>
      <c r="B208" s="4" t="s">
        <v>26</v>
      </c>
      <c r="C208" s="4" t="s">
        <v>138</v>
      </c>
      <c r="D208" s="4" t="s">
        <v>246</v>
      </c>
      <c r="E208" s="20" t="str">
        <f t="shared" si="13"/>
        <v>57%</v>
      </c>
      <c r="F208" s="20">
        <f t="shared" si="14"/>
        <v>11</v>
      </c>
      <c r="G208" s="20">
        <f t="shared" si="15"/>
        <v>10</v>
      </c>
      <c r="H208" s="20">
        <f t="shared" si="16"/>
        <v>-1</v>
      </c>
      <c r="I208" s="20" t="str">
        <f>IF(E208="100%","100%",IF(E208="CM","CM",IF(E208="Not translated","Not translated",IF(E208="0%","No match","Fuzzy Match"))))</f>
        <v>Fuzzy Match</v>
      </c>
    </row>
    <row r="209" spans="1:9" ht="15.75" thickBot="1" x14ac:dyDescent="0.3">
      <c r="A209" s="16">
        <v>208</v>
      </c>
      <c r="B209" s="2" t="s">
        <v>3</v>
      </c>
      <c r="C209" s="2" t="s">
        <v>139</v>
      </c>
      <c r="D209" s="2" t="s">
        <v>247</v>
      </c>
      <c r="E209" s="20" t="str">
        <f t="shared" si="13"/>
        <v>0%</v>
      </c>
      <c r="F209" s="20">
        <f t="shared" si="14"/>
        <v>5</v>
      </c>
      <c r="G209" s="20">
        <f t="shared" si="15"/>
        <v>4</v>
      </c>
      <c r="H209" s="20">
        <f t="shared" si="16"/>
        <v>-1</v>
      </c>
      <c r="I209" s="20" t="str">
        <f>IF(E209="100%","100%",IF(E209="CM","CM",IF(E209="Not translated","Not translated",IF(E209="0%","No match","Fuzzy Match"))))</f>
        <v>No match</v>
      </c>
    </row>
    <row r="210" spans="1:9" ht="30.75" thickBot="1" x14ac:dyDescent="0.3">
      <c r="A210" s="16">
        <v>209</v>
      </c>
      <c r="B210" s="2" t="s">
        <v>3</v>
      </c>
      <c r="C210" s="2" t="s">
        <v>140</v>
      </c>
      <c r="D210" s="2" t="s">
        <v>248</v>
      </c>
      <c r="E210" s="20" t="str">
        <f t="shared" si="13"/>
        <v>0%</v>
      </c>
      <c r="F210" s="20">
        <f t="shared" si="14"/>
        <v>14</v>
      </c>
      <c r="G210" s="20">
        <f t="shared" si="15"/>
        <v>13</v>
      </c>
      <c r="H210" s="20">
        <f t="shared" si="16"/>
        <v>-1</v>
      </c>
      <c r="I210" s="20" t="str">
        <f>IF(E210="100%","100%",IF(E210="CM","CM",IF(E210="Not translated","Not translated",IF(E210="0%","No match","Fuzzy Match"))))</f>
        <v>No match</v>
      </c>
    </row>
    <row r="211" spans="1:9" ht="15.75" thickBot="1" x14ac:dyDescent="0.3">
      <c r="A211" s="17">
        <v>210</v>
      </c>
      <c r="B211" s="3" t="s">
        <v>4</v>
      </c>
      <c r="C211" s="3" t="s">
        <v>141</v>
      </c>
      <c r="D211" s="3" t="s">
        <v>249</v>
      </c>
      <c r="E211" s="20" t="str">
        <f t="shared" si="13"/>
        <v>100%</v>
      </c>
      <c r="F211" s="20">
        <f t="shared" si="14"/>
        <v>4</v>
      </c>
      <c r="G211" s="20">
        <f t="shared" si="15"/>
        <v>3</v>
      </c>
      <c r="H211" s="20">
        <f t="shared" si="16"/>
        <v>-1</v>
      </c>
      <c r="I211" s="20" t="str">
        <f>IF(E211="100%","100%",IF(E211="CM","CM",IF(E211="Not translated","Not translated",IF(E211="0%","No match","Fuzzy Match"))))</f>
        <v>100%</v>
      </c>
    </row>
    <row r="212" spans="1:9" ht="15.75" thickBot="1" x14ac:dyDescent="0.3">
      <c r="A212" s="18">
        <v>211</v>
      </c>
      <c r="B212" s="4" t="s">
        <v>5</v>
      </c>
      <c r="C212" s="4" t="s">
        <v>142</v>
      </c>
      <c r="D212" s="4" t="s">
        <v>250</v>
      </c>
      <c r="E212" s="20" t="str">
        <f t="shared" si="13"/>
        <v>99%</v>
      </c>
      <c r="F212" s="20">
        <f t="shared" si="14"/>
        <v>5</v>
      </c>
      <c r="G212" s="20">
        <f t="shared" si="15"/>
        <v>5</v>
      </c>
      <c r="H212" s="20">
        <f t="shared" si="16"/>
        <v>0</v>
      </c>
      <c r="I212" s="20" t="str">
        <f>IF(E212="100%","100%",IF(E212="CM","CM",IF(E212="Not translated","Not translated",IF(E212="0%","No match","Fuzzy Match"))))</f>
        <v>Fuzzy Match</v>
      </c>
    </row>
    <row r="213" spans="1:9" ht="30.75" thickBot="1" x14ac:dyDescent="0.3">
      <c r="A213" s="17">
        <v>212</v>
      </c>
      <c r="B213" s="3" t="s">
        <v>4</v>
      </c>
      <c r="C213" s="3" t="s">
        <v>143</v>
      </c>
      <c r="D213" s="3" t="s">
        <v>251</v>
      </c>
      <c r="E213" s="20" t="str">
        <f t="shared" si="13"/>
        <v>100%</v>
      </c>
      <c r="F213" s="20">
        <f t="shared" si="14"/>
        <v>10</v>
      </c>
      <c r="G213" s="20">
        <f t="shared" si="15"/>
        <v>12</v>
      </c>
      <c r="H213" s="20">
        <f t="shared" si="16"/>
        <v>2</v>
      </c>
      <c r="I213" s="20" t="str">
        <f>IF(E213="100%","100%",IF(E213="CM","CM",IF(E213="Not translated","Not translated",IF(E213="0%","No match","Fuzzy Match"))))</f>
        <v>100%</v>
      </c>
    </row>
    <row r="214" spans="1:9" ht="15.75" thickBot="1" x14ac:dyDescent="0.3">
      <c r="A214" s="16">
        <v>213</v>
      </c>
      <c r="B214" s="2" t="s">
        <v>3</v>
      </c>
      <c r="C214" s="2" t="s">
        <v>144</v>
      </c>
      <c r="D214" s="2" t="s">
        <v>252</v>
      </c>
      <c r="E214" s="20" t="str">
        <f t="shared" si="13"/>
        <v>0%</v>
      </c>
      <c r="F214" s="20">
        <f t="shared" si="14"/>
        <v>6</v>
      </c>
      <c r="G214" s="20">
        <f t="shared" si="15"/>
        <v>7</v>
      </c>
      <c r="H214" s="20">
        <f t="shared" si="16"/>
        <v>1</v>
      </c>
      <c r="I214" s="20" t="str">
        <f>IF(E214="100%","100%",IF(E214="CM","CM",IF(E214="Not translated","Not translated",IF(E214="0%","No match","Fuzzy Match"))))</f>
        <v>No match</v>
      </c>
    </row>
    <row r="215" spans="1:9" ht="15.75" thickBot="1" x14ac:dyDescent="0.3">
      <c r="A215" s="16">
        <v>214</v>
      </c>
      <c r="B215" s="2" t="s">
        <v>3</v>
      </c>
      <c r="C215" s="2" t="s">
        <v>145</v>
      </c>
      <c r="D215" s="2" t="s">
        <v>253</v>
      </c>
      <c r="E215" s="20" t="str">
        <f t="shared" si="13"/>
        <v>0%</v>
      </c>
      <c r="F215" s="20">
        <f t="shared" si="14"/>
        <v>2</v>
      </c>
      <c r="G215" s="20">
        <f t="shared" si="15"/>
        <v>3</v>
      </c>
      <c r="H215" s="20">
        <f t="shared" si="16"/>
        <v>1</v>
      </c>
      <c r="I215" s="20" t="str">
        <f>IF(E215="100%","100%",IF(E215="CM","CM",IF(E215="Not translated","Not translated",IF(E215="0%","No match","Fuzzy Match"))))</f>
        <v>No match</v>
      </c>
    </row>
    <row r="216" spans="1:9" ht="45.75" thickBot="1" x14ac:dyDescent="0.3">
      <c r="A216" s="17">
        <v>215</v>
      </c>
      <c r="B216" s="3" t="s">
        <v>4</v>
      </c>
      <c r="C216" s="3" t="s">
        <v>146</v>
      </c>
      <c r="D216" s="3" t="s">
        <v>254</v>
      </c>
      <c r="E216" s="20" t="str">
        <f t="shared" si="13"/>
        <v>100%</v>
      </c>
      <c r="F216" s="20">
        <f t="shared" si="14"/>
        <v>19</v>
      </c>
      <c r="G216" s="20">
        <f t="shared" si="15"/>
        <v>18</v>
      </c>
      <c r="H216" s="20">
        <f t="shared" si="16"/>
        <v>-1</v>
      </c>
      <c r="I216" s="20" t="str">
        <f>IF(E216="100%","100%",IF(E216="CM","CM",IF(E216="Not translated","Not translated",IF(E216="0%","No match","Fuzzy Match"))))</f>
        <v>100%</v>
      </c>
    </row>
    <row r="217" spans="1:9" ht="45.75" thickBot="1" x14ac:dyDescent="0.3">
      <c r="A217" s="17">
        <v>216</v>
      </c>
      <c r="B217" s="3" t="s">
        <v>4</v>
      </c>
      <c r="C217" s="3" t="s">
        <v>147</v>
      </c>
      <c r="D217" s="3" t="s">
        <v>255</v>
      </c>
      <c r="E217" s="20" t="str">
        <f t="shared" si="13"/>
        <v>100%</v>
      </c>
      <c r="F217" s="20">
        <f t="shared" si="14"/>
        <v>17</v>
      </c>
      <c r="G217" s="20">
        <f t="shared" si="15"/>
        <v>16</v>
      </c>
      <c r="H217" s="20">
        <f t="shared" si="16"/>
        <v>-1</v>
      </c>
      <c r="I217" s="20" t="str">
        <f>IF(E217="100%","100%",IF(E217="CM","CM",IF(E217="Not translated","Not translated",IF(E217="0%","No match","Fuzzy Match"))))</f>
        <v>100%</v>
      </c>
    </row>
    <row r="218" spans="1:9" ht="60.75" thickBot="1" x14ac:dyDescent="0.3">
      <c r="A218" s="16">
        <v>217</v>
      </c>
      <c r="B218" s="2" t="s">
        <v>3</v>
      </c>
      <c r="C218" s="2" t="s">
        <v>148</v>
      </c>
      <c r="D218" s="2" t="s">
        <v>256</v>
      </c>
      <c r="E218" s="20" t="str">
        <f t="shared" si="13"/>
        <v>0%</v>
      </c>
      <c r="F218" s="20">
        <f t="shared" si="14"/>
        <v>23</v>
      </c>
      <c r="G218" s="20">
        <f t="shared" si="15"/>
        <v>25</v>
      </c>
      <c r="H218" s="20">
        <f t="shared" si="16"/>
        <v>2</v>
      </c>
      <c r="I218" s="20" t="str">
        <f>IF(E218="100%","100%",IF(E218="CM","CM",IF(E218="Not translated","Not translated",IF(E218="0%","No match","Fuzzy Match"))))</f>
        <v>No match</v>
      </c>
    </row>
    <row r="219" spans="1:9" ht="45.75" thickBot="1" x14ac:dyDescent="0.3">
      <c r="A219" s="18">
        <v>218</v>
      </c>
      <c r="B219" s="4" t="s">
        <v>27</v>
      </c>
      <c r="C219" s="4" t="s">
        <v>149</v>
      </c>
      <c r="D219" s="4" t="s">
        <v>257</v>
      </c>
      <c r="E219" s="20" t="str">
        <f t="shared" si="13"/>
        <v>95%</v>
      </c>
      <c r="F219" s="20">
        <f t="shared" si="14"/>
        <v>16</v>
      </c>
      <c r="G219" s="20">
        <f t="shared" si="15"/>
        <v>18</v>
      </c>
      <c r="H219" s="20">
        <f t="shared" si="16"/>
        <v>2</v>
      </c>
      <c r="I219" s="20" t="str">
        <f>IF(E219="100%","100%",IF(E219="CM","CM",IF(E219="Not translated","Not translated",IF(E219="0%","No match","Fuzzy Match"))))</f>
        <v>Fuzzy Match</v>
      </c>
    </row>
    <row r="220" spans="1:9" ht="60.75" thickBot="1" x14ac:dyDescent="0.3">
      <c r="A220" s="16">
        <v>219</v>
      </c>
      <c r="B220" s="2" t="s">
        <v>3</v>
      </c>
      <c r="C220" s="2" t="s">
        <v>150</v>
      </c>
      <c r="D220" s="2" t="s">
        <v>258</v>
      </c>
      <c r="E220" s="20" t="str">
        <f t="shared" si="13"/>
        <v>0%</v>
      </c>
      <c r="F220" s="20">
        <f t="shared" si="14"/>
        <v>20</v>
      </c>
      <c r="G220" s="20">
        <f t="shared" si="15"/>
        <v>25</v>
      </c>
      <c r="H220" s="20">
        <f t="shared" si="16"/>
        <v>5</v>
      </c>
      <c r="I220" s="20" t="str">
        <f>IF(E220="100%","100%",IF(E220="CM","CM",IF(E220="Not translated","Not translated",IF(E220="0%","No match","Fuzzy Match"))))</f>
        <v>No match</v>
      </c>
    </row>
    <row r="221" spans="1:9" ht="45.75" thickBot="1" x14ac:dyDescent="0.3">
      <c r="A221" s="16">
        <v>220</v>
      </c>
      <c r="B221" s="2" t="s">
        <v>3</v>
      </c>
      <c r="C221" s="2" t="s">
        <v>151</v>
      </c>
      <c r="D221" s="2" t="s">
        <v>259</v>
      </c>
      <c r="E221" s="20" t="str">
        <f t="shared" si="13"/>
        <v>0%</v>
      </c>
      <c r="F221" s="20">
        <f t="shared" si="14"/>
        <v>10</v>
      </c>
      <c r="G221" s="20">
        <f t="shared" si="15"/>
        <v>14</v>
      </c>
      <c r="H221" s="20">
        <f t="shared" si="16"/>
        <v>4</v>
      </c>
      <c r="I221" s="20" t="str">
        <f>IF(E221="100%","100%",IF(E221="CM","CM",IF(E221="Not translated","Not translated",IF(E221="0%","No match","Fuzzy Match"))))</f>
        <v>No match</v>
      </c>
    </row>
    <row r="222" spans="1:9" ht="105.75" thickBot="1" x14ac:dyDescent="0.3">
      <c r="A222" s="16">
        <v>221</v>
      </c>
      <c r="B222" s="2" t="s">
        <v>3</v>
      </c>
      <c r="C222" s="2" t="s">
        <v>152</v>
      </c>
      <c r="D222" s="2" t="s">
        <v>260</v>
      </c>
      <c r="E222" s="20" t="str">
        <f t="shared" si="13"/>
        <v>0%</v>
      </c>
      <c r="F222" s="20">
        <f t="shared" si="14"/>
        <v>43</v>
      </c>
      <c r="G222" s="20">
        <f t="shared" si="15"/>
        <v>52</v>
      </c>
      <c r="H222" s="20">
        <f t="shared" si="16"/>
        <v>9</v>
      </c>
      <c r="I222" s="20" t="str">
        <f>IF(E222="100%","100%",IF(E222="CM","CM",IF(E222="Not translated","Not translated",IF(E222="0%","No match","Fuzzy Match"))))</f>
        <v>No match</v>
      </c>
    </row>
    <row r="223" spans="1:9" ht="75.75" thickBot="1" x14ac:dyDescent="0.3">
      <c r="A223" s="16">
        <v>222</v>
      </c>
      <c r="B223" s="2" t="s">
        <v>3</v>
      </c>
      <c r="C223" s="2" t="s">
        <v>153</v>
      </c>
      <c r="D223" s="2" t="s">
        <v>261</v>
      </c>
      <c r="E223" s="20" t="str">
        <f t="shared" si="13"/>
        <v>0%</v>
      </c>
      <c r="F223" s="20">
        <f t="shared" si="14"/>
        <v>23</v>
      </c>
      <c r="G223" s="20">
        <f t="shared" si="15"/>
        <v>25</v>
      </c>
      <c r="H223" s="20">
        <f t="shared" si="16"/>
        <v>2</v>
      </c>
      <c r="I223" s="20" t="str">
        <f>IF(E223="100%","100%",IF(E223="CM","CM",IF(E223="Not translated","Not translated",IF(E223="0%","No match","Fuzzy Match"))))</f>
        <v>No match</v>
      </c>
    </row>
    <row r="224" spans="1:9" ht="30.75" thickBot="1" x14ac:dyDescent="0.3">
      <c r="A224" s="16">
        <v>223</v>
      </c>
      <c r="B224" s="2" t="s">
        <v>3</v>
      </c>
      <c r="C224" s="2" t="s">
        <v>154</v>
      </c>
      <c r="D224" s="2" t="s">
        <v>262</v>
      </c>
      <c r="E224" s="20" t="str">
        <f t="shared" si="13"/>
        <v>0%</v>
      </c>
      <c r="F224" s="20">
        <f t="shared" si="14"/>
        <v>6</v>
      </c>
      <c r="G224" s="20">
        <f t="shared" si="15"/>
        <v>7</v>
      </c>
      <c r="H224" s="20">
        <f t="shared" si="16"/>
        <v>1</v>
      </c>
      <c r="I224" s="20" t="str">
        <f>IF(E224="100%","100%",IF(E224="CM","CM",IF(E224="Not translated","Not translated",IF(E224="0%","No match","Fuzzy Match"))))</f>
        <v>No match</v>
      </c>
    </row>
    <row r="225" spans="1:9" ht="30.75" thickBot="1" x14ac:dyDescent="0.3">
      <c r="A225" s="17">
        <v>224</v>
      </c>
      <c r="B225" s="3" t="s">
        <v>4</v>
      </c>
      <c r="C225" s="3" t="s">
        <v>155</v>
      </c>
      <c r="D225" s="3" t="s">
        <v>263</v>
      </c>
      <c r="E225" s="20" t="str">
        <f t="shared" si="13"/>
        <v>100%</v>
      </c>
      <c r="F225" s="20">
        <f t="shared" si="14"/>
        <v>9</v>
      </c>
      <c r="G225" s="20">
        <f t="shared" si="15"/>
        <v>7</v>
      </c>
      <c r="H225" s="20">
        <f t="shared" si="16"/>
        <v>-2</v>
      </c>
      <c r="I225" s="20" t="str">
        <f>IF(E225="100%","100%",IF(E225="CM","CM",IF(E225="Not translated","Not translated",IF(E225="0%","No match","Fuzzy Match"))))</f>
        <v>100%</v>
      </c>
    </row>
    <row r="226" spans="1:9" ht="60.75" thickBot="1" x14ac:dyDescent="0.3">
      <c r="A226" s="17">
        <v>225</v>
      </c>
      <c r="B226" s="3" t="s">
        <v>4</v>
      </c>
      <c r="C226" s="3" t="s">
        <v>156</v>
      </c>
      <c r="D226" s="3" t="s">
        <v>264</v>
      </c>
      <c r="E226" s="20" t="str">
        <f t="shared" si="13"/>
        <v>100%</v>
      </c>
      <c r="F226" s="20">
        <f t="shared" si="14"/>
        <v>23</v>
      </c>
      <c r="G226" s="20">
        <f t="shared" si="15"/>
        <v>21</v>
      </c>
      <c r="H226" s="20">
        <f t="shared" si="16"/>
        <v>-2</v>
      </c>
      <c r="I226" s="20" t="str">
        <f>IF(E226="100%","100%",IF(E226="CM","CM",IF(E226="Not translated","Not translated",IF(E226="0%","No match","Fuzzy Match"))))</f>
        <v>100%</v>
      </c>
    </row>
    <row r="227" spans="1:9" ht="15.75" thickBot="1" x14ac:dyDescent="0.3">
      <c r="A227" s="17">
        <v>226</v>
      </c>
      <c r="B227" s="3" t="s">
        <v>4</v>
      </c>
      <c r="C227" s="3" t="s">
        <v>157</v>
      </c>
      <c r="D227" s="3" t="s">
        <v>265</v>
      </c>
      <c r="E227" s="20" t="str">
        <f t="shared" si="13"/>
        <v>100%</v>
      </c>
      <c r="F227" s="20">
        <f t="shared" si="14"/>
        <v>5</v>
      </c>
      <c r="G227" s="20">
        <f t="shared" si="15"/>
        <v>6</v>
      </c>
      <c r="H227" s="20">
        <f t="shared" si="16"/>
        <v>1</v>
      </c>
      <c r="I227" s="20" t="str">
        <f>IF(E227="100%","100%",IF(E227="CM","CM",IF(E227="Not translated","Not translated",IF(E227="0%","No match","Fuzzy Match"))))</f>
        <v>100%</v>
      </c>
    </row>
    <row r="228" spans="1:9" ht="15.75" thickBot="1" x14ac:dyDescent="0.3">
      <c r="A228" s="16">
        <v>227</v>
      </c>
      <c r="B228" s="2" t="s">
        <v>3</v>
      </c>
      <c r="C228" s="2" t="s">
        <v>158</v>
      </c>
      <c r="D228" s="2" t="s">
        <v>284</v>
      </c>
      <c r="E228" s="20" t="str">
        <f t="shared" si="13"/>
        <v>0%</v>
      </c>
      <c r="F228" s="20">
        <f t="shared" si="14"/>
        <v>4</v>
      </c>
      <c r="G228" s="20">
        <f t="shared" si="15"/>
        <v>4</v>
      </c>
      <c r="H228" s="20">
        <f t="shared" si="16"/>
        <v>0</v>
      </c>
      <c r="I228" s="20" t="str">
        <f>IF(E228="100%","100%",IF(E228="CM","CM",IF(E228="Not translated","Not translated",IF(E228="0%","No match","Fuzzy Match"))))</f>
        <v>No match</v>
      </c>
    </row>
    <row r="229" spans="1:9" ht="45.75" thickBot="1" x14ac:dyDescent="0.3">
      <c r="A229" s="16">
        <v>228</v>
      </c>
      <c r="B229" s="2" t="s">
        <v>3</v>
      </c>
      <c r="C229" s="2" t="s">
        <v>159</v>
      </c>
      <c r="D229" s="2" t="s">
        <v>266</v>
      </c>
      <c r="E229" s="20" t="str">
        <f t="shared" si="13"/>
        <v>0%</v>
      </c>
      <c r="F229" s="20">
        <f t="shared" si="14"/>
        <v>13</v>
      </c>
      <c r="G229" s="20">
        <f t="shared" si="15"/>
        <v>16</v>
      </c>
      <c r="H229" s="20">
        <f t="shared" si="16"/>
        <v>3</v>
      </c>
      <c r="I229" s="20" t="str">
        <f>IF(E229="100%","100%",IF(E229="CM","CM",IF(E229="Not translated","Not translated",IF(E229="0%","No match","Fuzzy Match"))))</f>
        <v>No match</v>
      </c>
    </row>
    <row r="230" spans="1:9" ht="30.75" thickBot="1" x14ac:dyDescent="0.3">
      <c r="A230" s="16">
        <v>229</v>
      </c>
      <c r="B230" s="2" t="s">
        <v>3</v>
      </c>
      <c r="C230" s="5" t="s">
        <v>160</v>
      </c>
      <c r="D230" s="5" t="s">
        <v>267</v>
      </c>
      <c r="E230" s="20" t="str">
        <f t="shared" si="13"/>
        <v>0%</v>
      </c>
      <c r="F230" s="20">
        <f t="shared" si="14"/>
        <v>9</v>
      </c>
      <c r="G230" s="20">
        <f t="shared" si="15"/>
        <v>9</v>
      </c>
      <c r="H230" s="20">
        <f t="shared" si="16"/>
        <v>0</v>
      </c>
      <c r="I230" s="20" t="str">
        <f>IF(E230="100%","100%",IF(E230="CM","CM",IF(E230="Not translated","Not translated",IF(E230="0%","No match","Fuzzy Match"))))</f>
        <v>No match</v>
      </c>
    </row>
    <row r="231" spans="1:9" ht="30.75" thickBot="1" x14ac:dyDescent="0.3">
      <c r="A231" s="17">
        <v>230</v>
      </c>
      <c r="B231" s="3" t="s">
        <v>4</v>
      </c>
      <c r="C231" s="3" t="s">
        <v>161</v>
      </c>
      <c r="D231" s="3" t="s">
        <v>268</v>
      </c>
      <c r="E231" s="20" t="str">
        <f t="shared" si="13"/>
        <v>100%</v>
      </c>
      <c r="F231" s="20">
        <f t="shared" si="14"/>
        <v>11</v>
      </c>
      <c r="G231" s="20">
        <f t="shared" si="15"/>
        <v>11</v>
      </c>
      <c r="H231" s="20">
        <f t="shared" si="16"/>
        <v>0</v>
      </c>
      <c r="I231" s="20" t="str">
        <f>IF(E231="100%","100%",IF(E231="CM","CM",IF(E231="Not translated","Not translated",IF(E231="0%","No match","Fuzzy Match"))))</f>
        <v>100%</v>
      </c>
    </row>
    <row r="232" spans="1:9" ht="45.75" thickBot="1" x14ac:dyDescent="0.3">
      <c r="A232" s="17">
        <v>231</v>
      </c>
      <c r="B232" s="3" t="s">
        <v>16</v>
      </c>
      <c r="C232" s="3" t="s">
        <v>162</v>
      </c>
      <c r="D232" s="3" t="s">
        <v>269</v>
      </c>
      <c r="E232" s="20" t="str">
        <f t="shared" si="13"/>
        <v>CM</v>
      </c>
      <c r="F232" s="20">
        <f t="shared" si="14"/>
        <v>18</v>
      </c>
      <c r="G232" s="20">
        <f t="shared" si="15"/>
        <v>16</v>
      </c>
      <c r="H232" s="20">
        <f t="shared" si="16"/>
        <v>-2</v>
      </c>
      <c r="I232" s="20" t="str">
        <f>IF(E232="100%","100%",IF(E232="CM","CM",IF(E232="Not translated","Not translated",IF(E232="0%","No match","Fuzzy Match"))))</f>
        <v>CM</v>
      </c>
    </row>
    <row r="233" spans="1:9" ht="45.75" thickBot="1" x14ac:dyDescent="0.3">
      <c r="A233" s="16">
        <v>232</v>
      </c>
      <c r="B233" s="2" t="s">
        <v>3</v>
      </c>
      <c r="C233" s="2" t="s">
        <v>165</v>
      </c>
      <c r="D233" s="2" t="s">
        <v>272</v>
      </c>
      <c r="E233" s="20" t="str">
        <f t="shared" si="13"/>
        <v>0%</v>
      </c>
      <c r="F233" s="20">
        <f t="shared" si="14"/>
        <v>14</v>
      </c>
      <c r="G233" s="20">
        <f t="shared" si="15"/>
        <v>20</v>
      </c>
      <c r="H233" s="20">
        <f t="shared" si="16"/>
        <v>6</v>
      </c>
      <c r="I233" s="20" t="str">
        <f>IF(E233="100%","100%",IF(E233="CM","CM",IF(E233="Not translated","Not translated",IF(E233="0%","No match","Fuzzy Match"))))</f>
        <v>No match</v>
      </c>
    </row>
    <row r="234" spans="1:9" ht="60.75" thickBot="1" x14ac:dyDescent="0.3">
      <c r="A234" s="16">
        <v>233</v>
      </c>
      <c r="B234" s="2" t="s">
        <v>3</v>
      </c>
      <c r="C234" s="5" t="s">
        <v>166</v>
      </c>
      <c r="D234" s="5" t="s">
        <v>273</v>
      </c>
      <c r="E234" s="20" t="str">
        <f t="shared" si="13"/>
        <v>0%</v>
      </c>
      <c r="F234" s="20">
        <f t="shared" si="14"/>
        <v>20</v>
      </c>
      <c r="G234" s="20">
        <f t="shared" si="15"/>
        <v>20</v>
      </c>
      <c r="H234" s="20">
        <f t="shared" si="16"/>
        <v>0</v>
      </c>
      <c r="I234" s="20" t="str">
        <f>IF(E234="100%","100%",IF(E234="CM","CM",IF(E234="Not translated","Not translated",IF(E234="0%","No match","Fuzzy Match"))))</f>
        <v>No match</v>
      </c>
    </row>
    <row r="235" spans="1:9" ht="45.75" thickBot="1" x14ac:dyDescent="0.3">
      <c r="A235" s="16">
        <v>234</v>
      </c>
      <c r="B235" s="2" t="s">
        <v>3</v>
      </c>
      <c r="C235" s="2" t="s">
        <v>167</v>
      </c>
      <c r="D235" s="2" t="s">
        <v>274</v>
      </c>
      <c r="E235" s="20" t="str">
        <f t="shared" si="13"/>
        <v>0%</v>
      </c>
      <c r="F235" s="20">
        <f t="shared" si="14"/>
        <v>18</v>
      </c>
      <c r="G235" s="20">
        <f t="shared" si="15"/>
        <v>21</v>
      </c>
      <c r="H235" s="20">
        <f t="shared" si="16"/>
        <v>3</v>
      </c>
      <c r="I235" s="20" t="str">
        <f>IF(E235="100%","100%",IF(E235="CM","CM",IF(E235="Not translated","Not translated",IF(E235="0%","No match","Fuzzy Match"))))</f>
        <v>No match</v>
      </c>
    </row>
    <row r="236" spans="1:9" ht="15.75" thickBot="1" x14ac:dyDescent="0.3">
      <c r="A236" s="17">
        <v>235</v>
      </c>
      <c r="B236" s="3" t="s">
        <v>4</v>
      </c>
      <c r="C236" s="3" t="s">
        <v>49</v>
      </c>
      <c r="D236" s="3" t="s">
        <v>168</v>
      </c>
      <c r="E236" s="20" t="str">
        <f t="shared" si="13"/>
        <v>100%</v>
      </c>
      <c r="F236" s="20">
        <f t="shared" si="14"/>
        <v>2</v>
      </c>
      <c r="G236" s="20">
        <f t="shared" si="15"/>
        <v>3</v>
      </c>
      <c r="H236" s="20">
        <f t="shared" si="16"/>
        <v>1</v>
      </c>
      <c r="I236" s="20" t="str">
        <f>IF(E236="100%","100%",IF(E236="CM","CM",IF(E236="Not translated","Not translated",IF(E236="0%","No match","Fuzzy Match"))))</f>
        <v>100%</v>
      </c>
    </row>
    <row r="237" spans="1:9" ht="75.75" thickBot="1" x14ac:dyDescent="0.3">
      <c r="A237" s="16">
        <v>236</v>
      </c>
      <c r="B237" s="2" t="s">
        <v>3</v>
      </c>
      <c r="C237" s="2" t="s">
        <v>50</v>
      </c>
      <c r="D237" s="2" t="s">
        <v>169</v>
      </c>
      <c r="E237" s="20" t="str">
        <f t="shared" si="13"/>
        <v>0%</v>
      </c>
      <c r="F237" s="20">
        <f t="shared" si="14"/>
        <v>30</v>
      </c>
      <c r="G237" s="20">
        <f t="shared" si="15"/>
        <v>31</v>
      </c>
      <c r="H237" s="20">
        <f t="shared" si="16"/>
        <v>1</v>
      </c>
      <c r="I237" s="20" t="str">
        <f>IF(E237="100%","100%",IF(E237="CM","CM",IF(E237="Not translated","Not translated",IF(E237="0%","No match","Fuzzy Match"))))</f>
        <v>No match</v>
      </c>
    </row>
    <row r="238" spans="1:9" ht="60.75" thickBot="1" x14ac:dyDescent="0.3">
      <c r="A238" s="16">
        <v>237</v>
      </c>
      <c r="B238" s="2" t="s">
        <v>3</v>
      </c>
      <c r="C238" s="2" t="s">
        <v>51</v>
      </c>
      <c r="D238" s="2" t="s">
        <v>170</v>
      </c>
      <c r="E238" s="20" t="str">
        <f t="shared" si="13"/>
        <v>0%</v>
      </c>
      <c r="F238" s="20">
        <f t="shared" si="14"/>
        <v>24</v>
      </c>
      <c r="G238" s="20">
        <f t="shared" si="15"/>
        <v>24</v>
      </c>
      <c r="H238" s="20">
        <f t="shared" si="16"/>
        <v>0</v>
      </c>
      <c r="I238" s="20" t="str">
        <f>IF(E238="100%","100%",IF(E238="CM","CM",IF(E238="Not translated","Not translated",IF(E238="0%","No match","Fuzzy Match"))))</f>
        <v>No match</v>
      </c>
    </row>
    <row r="239" spans="1:9" ht="60.75" thickBot="1" x14ac:dyDescent="0.3">
      <c r="A239" s="16">
        <v>238</v>
      </c>
      <c r="B239" s="2" t="s">
        <v>3</v>
      </c>
      <c r="C239" s="2" t="s">
        <v>52</v>
      </c>
      <c r="D239" s="2" t="s">
        <v>171</v>
      </c>
      <c r="E239" s="20" t="str">
        <f t="shared" si="13"/>
        <v>0%</v>
      </c>
      <c r="F239" s="20">
        <f t="shared" si="14"/>
        <v>20</v>
      </c>
      <c r="G239" s="20">
        <f t="shared" si="15"/>
        <v>22</v>
      </c>
      <c r="H239" s="20">
        <f t="shared" si="16"/>
        <v>2</v>
      </c>
      <c r="I239" s="20" t="str">
        <f>IF(E239="100%","100%",IF(E239="CM","CM",IF(E239="Not translated","Not translated",IF(E239="0%","No match","Fuzzy Match"))))</f>
        <v>No match</v>
      </c>
    </row>
    <row r="240" spans="1:9" ht="75.75" thickBot="1" x14ac:dyDescent="0.3">
      <c r="A240" s="16">
        <v>239</v>
      </c>
      <c r="B240" s="2" t="s">
        <v>3</v>
      </c>
      <c r="C240" s="2" t="s">
        <v>53</v>
      </c>
      <c r="D240" s="2" t="s">
        <v>172</v>
      </c>
      <c r="E240" s="20" t="str">
        <f t="shared" si="13"/>
        <v>0%</v>
      </c>
      <c r="F240" s="20">
        <f t="shared" si="14"/>
        <v>24</v>
      </c>
      <c r="G240" s="20">
        <f t="shared" si="15"/>
        <v>28</v>
      </c>
      <c r="H240" s="20">
        <f t="shared" si="16"/>
        <v>4</v>
      </c>
      <c r="I240" s="20" t="str">
        <f>IF(E240="100%","100%",IF(E240="CM","CM",IF(E240="Not translated","Not translated",IF(E240="0%","No match","Fuzzy Match"))))</f>
        <v>No match</v>
      </c>
    </row>
    <row r="241" spans="1:9" ht="45.75" thickBot="1" x14ac:dyDescent="0.3">
      <c r="A241" s="16">
        <v>240</v>
      </c>
      <c r="B241" s="2" t="s">
        <v>3</v>
      </c>
      <c r="C241" s="5" t="s">
        <v>54</v>
      </c>
      <c r="D241" s="5" t="s">
        <v>173</v>
      </c>
      <c r="E241" s="20" t="str">
        <f t="shared" si="13"/>
        <v>0%</v>
      </c>
      <c r="F241" s="20">
        <f t="shared" si="14"/>
        <v>13</v>
      </c>
      <c r="G241" s="20">
        <f t="shared" si="15"/>
        <v>12</v>
      </c>
      <c r="H241" s="20">
        <f t="shared" si="16"/>
        <v>-1</v>
      </c>
      <c r="I241" s="20" t="str">
        <f>IF(E241="100%","100%",IF(E241="CM","CM",IF(E241="Not translated","Not translated",IF(E241="0%","No match","Fuzzy Match"))))</f>
        <v>No match</v>
      </c>
    </row>
    <row r="242" spans="1:9" ht="45.75" thickBot="1" x14ac:dyDescent="0.3">
      <c r="A242" s="16">
        <v>241</v>
      </c>
      <c r="B242" s="2" t="s">
        <v>3</v>
      </c>
      <c r="C242" s="2" t="s">
        <v>55</v>
      </c>
      <c r="D242" s="2" t="s">
        <v>174</v>
      </c>
      <c r="E242" s="20" t="str">
        <f t="shared" si="13"/>
        <v>0%</v>
      </c>
      <c r="F242" s="20">
        <f t="shared" si="14"/>
        <v>16</v>
      </c>
      <c r="G242" s="20">
        <f t="shared" si="15"/>
        <v>15</v>
      </c>
      <c r="H242" s="20">
        <f t="shared" si="16"/>
        <v>-1</v>
      </c>
      <c r="I242" s="20" t="str">
        <f>IF(E242="100%","100%",IF(E242="CM","CM",IF(E242="Not translated","Not translated",IF(E242="0%","No match","Fuzzy Match"))))</f>
        <v>No match</v>
      </c>
    </row>
    <row r="243" spans="1:9" ht="45.75" thickBot="1" x14ac:dyDescent="0.3">
      <c r="A243" s="18">
        <v>242</v>
      </c>
      <c r="B243" s="4" t="s">
        <v>9</v>
      </c>
      <c r="C243" s="6" t="s">
        <v>56</v>
      </c>
      <c r="D243" s="6" t="s">
        <v>175</v>
      </c>
      <c r="E243" s="20" t="str">
        <f t="shared" si="13"/>
        <v>41%</v>
      </c>
      <c r="F243" s="20">
        <f t="shared" si="14"/>
        <v>15</v>
      </c>
      <c r="G243" s="20">
        <f t="shared" si="15"/>
        <v>20</v>
      </c>
      <c r="H243" s="20">
        <f t="shared" si="16"/>
        <v>5</v>
      </c>
      <c r="I243" s="20" t="str">
        <f>IF(E243="100%","100%",IF(E243="CM","CM",IF(E243="Not translated","Not translated",IF(E243="0%","No match","Fuzzy Match"))))</f>
        <v>Fuzzy Match</v>
      </c>
    </row>
    <row r="244" spans="1:9" ht="15.75" thickBot="1" x14ac:dyDescent="0.3">
      <c r="A244" s="16">
        <v>243</v>
      </c>
      <c r="B244" s="2" t="s">
        <v>3</v>
      </c>
      <c r="C244" s="2" t="s">
        <v>57</v>
      </c>
      <c r="D244" s="2" t="s">
        <v>176</v>
      </c>
      <c r="E244" s="20" t="str">
        <f t="shared" si="13"/>
        <v>0%</v>
      </c>
      <c r="F244" s="20">
        <f t="shared" si="14"/>
        <v>4</v>
      </c>
      <c r="G244" s="20">
        <f t="shared" si="15"/>
        <v>6</v>
      </c>
      <c r="H244" s="20">
        <f t="shared" si="16"/>
        <v>2</v>
      </c>
      <c r="I244" s="20" t="str">
        <f>IF(E244="100%","100%",IF(E244="CM","CM",IF(E244="Not translated","Not translated",IF(E244="0%","No match","Fuzzy Match"))))</f>
        <v>No match</v>
      </c>
    </row>
    <row r="245" spans="1:9" ht="45.75" thickBot="1" x14ac:dyDescent="0.3">
      <c r="A245" s="16">
        <v>244</v>
      </c>
      <c r="B245" s="2" t="s">
        <v>3</v>
      </c>
      <c r="C245" s="2" t="s">
        <v>58</v>
      </c>
      <c r="D245" s="2" t="s">
        <v>177</v>
      </c>
      <c r="E245" s="20" t="str">
        <f t="shared" si="13"/>
        <v>0%</v>
      </c>
      <c r="F245" s="20">
        <f t="shared" si="14"/>
        <v>15</v>
      </c>
      <c r="G245" s="20">
        <f t="shared" si="15"/>
        <v>16</v>
      </c>
      <c r="H245" s="20">
        <f t="shared" si="16"/>
        <v>1</v>
      </c>
      <c r="I245" s="20" t="str">
        <f>IF(E245="100%","100%",IF(E245="CM","CM",IF(E245="Not translated","Not translated",IF(E245="0%","No match","Fuzzy Match"))))</f>
        <v>No match</v>
      </c>
    </row>
    <row r="246" spans="1:9" ht="30.75" thickBot="1" x14ac:dyDescent="0.3">
      <c r="A246" s="16">
        <v>245</v>
      </c>
      <c r="B246" s="2" t="s">
        <v>3</v>
      </c>
      <c r="C246" s="2" t="s">
        <v>59</v>
      </c>
      <c r="D246" s="2" t="s">
        <v>178</v>
      </c>
      <c r="E246" s="20" t="str">
        <f t="shared" si="13"/>
        <v>0%</v>
      </c>
      <c r="F246" s="20">
        <f t="shared" si="14"/>
        <v>8</v>
      </c>
      <c r="G246" s="20">
        <f t="shared" si="15"/>
        <v>8</v>
      </c>
      <c r="H246" s="20">
        <f t="shared" si="16"/>
        <v>0</v>
      </c>
      <c r="I246" s="20" t="str">
        <f>IF(E246="100%","100%",IF(E246="CM","CM",IF(E246="Not translated","Not translated",IF(E246="0%","No match","Fuzzy Match"))))</f>
        <v>No match</v>
      </c>
    </row>
    <row r="247" spans="1:9" ht="30.75" thickBot="1" x14ac:dyDescent="0.3">
      <c r="A247" s="16">
        <v>246</v>
      </c>
      <c r="B247" s="2" t="s">
        <v>3</v>
      </c>
      <c r="C247" s="2" t="s">
        <v>60</v>
      </c>
      <c r="D247" s="2" t="s">
        <v>179</v>
      </c>
      <c r="E247" s="20" t="str">
        <f t="shared" si="13"/>
        <v>0%</v>
      </c>
      <c r="F247" s="20">
        <f t="shared" si="14"/>
        <v>7</v>
      </c>
      <c r="G247" s="20">
        <f t="shared" si="15"/>
        <v>6</v>
      </c>
      <c r="H247" s="20">
        <f t="shared" si="16"/>
        <v>-1</v>
      </c>
      <c r="I247" s="20" t="str">
        <f>IF(E247="100%","100%",IF(E247="CM","CM",IF(E247="Not translated","Not translated",IF(E247="0%","No match","Fuzzy Match"))))</f>
        <v>No match</v>
      </c>
    </row>
    <row r="248" spans="1:9" ht="30.75" thickBot="1" x14ac:dyDescent="0.3">
      <c r="A248" s="16">
        <v>247</v>
      </c>
      <c r="B248" s="2" t="s">
        <v>3</v>
      </c>
      <c r="C248" s="2" t="s">
        <v>61</v>
      </c>
      <c r="D248" s="2" t="s">
        <v>180</v>
      </c>
      <c r="E248" s="20" t="str">
        <f t="shared" si="13"/>
        <v>0%</v>
      </c>
      <c r="F248" s="20">
        <f t="shared" si="14"/>
        <v>8</v>
      </c>
      <c r="G248" s="20">
        <f t="shared" si="15"/>
        <v>11</v>
      </c>
      <c r="H248" s="20">
        <f t="shared" si="16"/>
        <v>3</v>
      </c>
      <c r="I248" s="20" t="str">
        <f>IF(E248="100%","100%",IF(E248="CM","CM",IF(E248="Not translated","Not translated",IF(E248="0%","No match","Fuzzy Match"))))</f>
        <v>No match</v>
      </c>
    </row>
    <row r="249" spans="1:9" ht="45.75" thickBot="1" x14ac:dyDescent="0.3">
      <c r="A249" s="16">
        <v>248</v>
      </c>
      <c r="B249" s="2" t="s">
        <v>3</v>
      </c>
      <c r="C249" s="5" t="s">
        <v>62</v>
      </c>
      <c r="D249" s="5" t="s">
        <v>181</v>
      </c>
      <c r="E249" s="20" t="str">
        <f t="shared" si="13"/>
        <v>0%</v>
      </c>
      <c r="F249" s="20">
        <f t="shared" si="14"/>
        <v>10</v>
      </c>
      <c r="G249" s="20">
        <f t="shared" si="15"/>
        <v>13</v>
      </c>
      <c r="H249" s="20">
        <f t="shared" si="16"/>
        <v>3</v>
      </c>
      <c r="I249" s="20" t="str">
        <f>IF(E249="100%","100%",IF(E249="CM","CM",IF(E249="Not translated","Not translated",IF(E249="0%","No match","Fuzzy Match"))))</f>
        <v>No match</v>
      </c>
    </row>
    <row r="250" spans="1:9" ht="15.75" thickBot="1" x14ac:dyDescent="0.3">
      <c r="A250" s="16">
        <v>249</v>
      </c>
      <c r="B250" s="2" t="s">
        <v>3</v>
      </c>
      <c r="C250" s="2" t="s">
        <v>63</v>
      </c>
      <c r="D250" s="2" t="s">
        <v>182</v>
      </c>
      <c r="E250" s="20" t="str">
        <f t="shared" si="13"/>
        <v>0%</v>
      </c>
      <c r="F250" s="20">
        <f t="shared" si="14"/>
        <v>4</v>
      </c>
      <c r="G250" s="20">
        <f t="shared" si="15"/>
        <v>5</v>
      </c>
      <c r="H250" s="20">
        <f t="shared" si="16"/>
        <v>1</v>
      </c>
      <c r="I250" s="20" t="str">
        <f>IF(E250="100%","100%",IF(E250="CM","CM",IF(E250="Not translated","Not translated",IF(E250="0%","No match","Fuzzy Match"))))</f>
        <v>No match</v>
      </c>
    </row>
    <row r="251" spans="1:9" ht="15.75" thickBot="1" x14ac:dyDescent="0.3">
      <c r="A251" s="16">
        <v>250</v>
      </c>
      <c r="B251" s="2" t="s">
        <v>3</v>
      </c>
      <c r="C251" s="2" t="s">
        <v>64</v>
      </c>
      <c r="D251" s="2" t="s">
        <v>183</v>
      </c>
      <c r="E251" s="20" t="str">
        <f t="shared" si="13"/>
        <v>0%</v>
      </c>
      <c r="F251" s="20">
        <f t="shared" si="14"/>
        <v>5</v>
      </c>
      <c r="G251" s="20">
        <f t="shared" si="15"/>
        <v>7</v>
      </c>
      <c r="H251" s="20">
        <f t="shared" si="16"/>
        <v>2</v>
      </c>
      <c r="I251" s="20" t="str">
        <f>IF(E251="100%","100%",IF(E251="CM","CM",IF(E251="Not translated","Not translated",IF(E251="0%","No match","Fuzzy Match"))))</f>
        <v>No match</v>
      </c>
    </row>
    <row r="252" spans="1:9" ht="60.75" thickBot="1" x14ac:dyDescent="0.3">
      <c r="A252" s="18">
        <v>251</v>
      </c>
      <c r="B252" s="4" t="s">
        <v>17</v>
      </c>
      <c r="C252" s="4" t="s">
        <v>65</v>
      </c>
      <c r="D252" s="4" t="s">
        <v>184</v>
      </c>
      <c r="E252" s="20" t="str">
        <f t="shared" si="13"/>
        <v>87%</v>
      </c>
      <c r="F252" s="20">
        <f t="shared" si="14"/>
        <v>17</v>
      </c>
      <c r="G252" s="20">
        <f t="shared" si="15"/>
        <v>19</v>
      </c>
      <c r="H252" s="20">
        <f t="shared" si="16"/>
        <v>2</v>
      </c>
      <c r="I252" s="20" t="str">
        <f>IF(E252="100%","100%",IF(E252="CM","CM",IF(E252="Not translated","Not translated",IF(E252="0%","No match","Fuzzy Match"))))</f>
        <v>Fuzzy Match</v>
      </c>
    </row>
    <row r="253" spans="1:9" ht="45.75" thickBot="1" x14ac:dyDescent="0.3">
      <c r="A253" s="16">
        <v>252</v>
      </c>
      <c r="B253" s="2" t="s">
        <v>3</v>
      </c>
      <c r="C253" s="2" t="s">
        <v>66</v>
      </c>
      <c r="D253" s="2" t="s">
        <v>185</v>
      </c>
      <c r="E253" s="20" t="str">
        <f t="shared" si="13"/>
        <v>0%</v>
      </c>
      <c r="F253" s="20">
        <f t="shared" si="14"/>
        <v>12</v>
      </c>
      <c r="G253" s="20">
        <f t="shared" si="15"/>
        <v>13</v>
      </c>
      <c r="H253" s="20">
        <f t="shared" si="16"/>
        <v>1</v>
      </c>
      <c r="I253" s="20" t="str">
        <f>IF(E253="100%","100%",IF(E253="CM","CM",IF(E253="Not translated","Not translated",IF(E253="0%","No match","Fuzzy Match"))))</f>
        <v>No match</v>
      </c>
    </row>
    <row r="254" spans="1:9" ht="30.75" thickBot="1" x14ac:dyDescent="0.3">
      <c r="A254" s="18">
        <v>253</v>
      </c>
      <c r="B254" s="4" t="s">
        <v>5</v>
      </c>
      <c r="C254" s="4" t="s">
        <v>67</v>
      </c>
      <c r="D254" s="4" t="s">
        <v>186</v>
      </c>
      <c r="E254" s="20" t="str">
        <f t="shared" si="13"/>
        <v>99%</v>
      </c>
      <c r="F254" s="20">
        <f t="shared" si="14"/>
        <v>10</v>
      </c>
      <c r="G254" s="20">
        <f t="shared" si="15"/>
        <v>11</v>
      </c>
      <c r="H254" s="20">
        <f t="shared" si="16"/>
        <v>1</v>
      </c>
      <c r="I254" s="20" t="str">
        <f>IF(E254="100%","100%",IF(E254="CM","CM",IF(E254="Not translated","Not translated",IF(E254="0%","No match","Fuzzy Match"))))</f>
        <v>Fuzzy Match</v>
      </c>
    </row>
    <row r="255" spans="1:9" ht="45.75" thickBot="1" x14ac:dyDescent="0.3">
      <c r="A255" s="18">
        <v>254</v>
      </c>
      <c r="B255" s="4" t="s">
        <v>6</v>
      </c>
      <c r="C255" s="4" t="s">
        <v>68</v>
      </c>
      <c r="D255" s="4" t="s">
        <v>187</v>
      </c>
      <c r="E255" s="20" t="str">
        <f t="shared" ref="E255:E318" si="17">IF(B255="Not Translated ","Not translated",SUBSTITUTE(MID(B255,FIND("(",B255)+1,255),")",""))</f>
        <v>73%</v>
      </c>
      <c r="F255" s="20">
        <f t="shared" ref="F255:F318" si="18">LEN(TRIM(C255))-LEN(SUBSTITUTE(C255," ",""))+1</f>
        <v>17</v>
      </c>
      <c r="G255" s="20">
        <f t="shared" ref="G255:G318" si="19">LEN(TRIM(D255))-LEN(SUBSTITUTE(D255," ",""))+1</f>
        <v>20</v>
      </c>
      <c r="H255" s="20">
        <f t="shared" si="16"/>
        <v>3</v>
      </c>
      <c r="I255" s="20" t="str">
        <f t="shared" ref="I255:I318" si="20">IF(E255="100%","100%",IF(E255="CM","CM",IF(E255="Not translated","Not translated",IF(E255="0%","No match","Fuzzy Match"))))</f>
        <v>Fuzzy Match</v>
      </c>
    </row>
    <row r="256" spans="1:9" ht="30.75" thickBot="1" x14ac:dyDescent="0.3">
      <c r="A256" s="18">
        <v>255</v>
      </c>
      <c r="B256" s="4" t="s">
        <v>28</v>
      </c>
      <c r="C256" s="4" t="s">
        <v>69</v>
      </c>
      <c r="D256" s="4" t="s">
        <v>188</v>
      </c>
      <c r="E256" s="20" t="str">
        <f t="shared" si="17"/>
        <v>89%</v>
      </c>
      <c r="F256" s="20">
        <f t="shared" si="18"/>
        <v>6</v>
      </c>
      <c r="G256" s="20">
        <f t="shared" si="19"/>
        <v>9</v>
      </c>
      <c r="H256" s="20">
        <f t="shared" si="16"/>
        <v>3</v>
      </c>
      <c r="I256" s="20" t="str">
        <f t="shared" si="20"/>
        <v>Fuzzy Match</v>
      </c>
    </row>
    <row r="257" spans="1:9" ht="60.75" thickBot="1" x14ac:dyDescent="0.3">
      <c r="A257" s="18">
        <v>256</v>
      </c>
      <c r="B257" s="4" t="s">
        <v>29</v>
      </c>
      <c r="C257" s="4" t="s">
        <v>70</v>
      </c>
      <c r="D257" s="4" t="s">
        <v>189</v>
      </c>
      <c r="E257" s="20" t="str">
        <f t="shared" si="17"/>
        <v>74%</v>
      </c>
      <c r="F257" s="20">
        <f t="shared" si="18"/>
        <v>17</v>
      </c>
      <c r="G257" s="20">
        <f t="shared" si="19"/>
        <v>23</v>
      </c>
      <c r="H257" s="20">
        <f t="shared" si="16"/>
        <v>6</v>
      </c>
      <c r="I257" s="20" t="str">
        <f t="shared" si="20"/>
        <v>Fuzzy Match</v>
      </c>
    </row>
    <row r="258" spans="1:9" ht="30.75" thickBot="1" x14ac:dyDescent="0.3">
      <c r="A258" s="18">
        <v>257</v>
      </c>
      <c r="B258" s="4" t="s">
        <v>30</v>
      </c>
      <c r="C258" s="4" t="s">
        <v>71</v>
      </c>
      <c r="D258" s="4" t="s">
        <v>190</v>
      </c>
      <c r="E258" s="20" t="str">
        <f t="shared" si="17"/>
        <v>86%</v>
      </c>
      <c r="F258" s="20">
        <f t="shared" si="18"/>
        <v>10</v>
      </c>
      <c r="G258" s="20">
        <f t="shared" si="19"/>
        <v>8</v>
      </c>
      <c r="H258" s="20">
        <f t="shared" si="16"/>
        <v>-2</v>
      </c>
      <c r="I258" s="20" t="str">
        <f t="shared" si="20"/>
        <v>Fuzzy Match</v>
      </c>
    </row>
    <row r="259" spans="1:9" ht="30.75" thickBot="1" x14ac:dyDescent="0.3">
      <c r="A259" s="18">
        <v>258</v>
      </c>
      <c r="B259" s="4" t="s">
        <v>31</v>
      </c>
      <c r="C259" s="4" t="s">
        <v>72</v>
      </c>
      <c r="D259" s="4" t="s">
        <v>191</v>
      </c>
      <c r="E259" s="20" t="str">
        <f t="shared" si="17"/>
        <v>85%</v>
      </c>
      <c r="F259" s="20">
        <f t="shared" si="18"/>
        <v>6</v>
      </c>
      <c r="G259" s="20">
        <f t="shared" si="19"/>
        <v>8</v>
      </c>
      <c r="H259" s="20">
        <f t="shared" ref="H259:H322" si="21">+G259-F259</f>
        <v>2</v>
      </c>
      <c r="I259" s="20" t="str">
        <f t="shared" si="20"/>
        <v>Fuzzy Match</v>
      </c>
    </row>
    <row r="260" spans="1:9" ht="60.75" thickBot="1" x14ac:dyDescent="0.3">
      <c r="A260" s="18">
        <v>259</v>
      </c>
      <c r="B260" s="4" t="s">
        <v>30</v>
      </c>
      <c r="C260" s="4" t="s">
        <v>73</v>
      </c>
      <c r="D260" s="4" t="s">
        <v>192</v>
      </c>
      <c r="E260" s="20" t="str">
        <f t="shared" si="17"/>
        <v>86%</v>
      </c>
      <c r="F260" s="20">
        <f t="shared" si="18"/>
        <v>25</v>
      </c>
      <c r="G260" s="20">
        <f t="shared" si="19"/>
        <v>25</v>
      </c>
      <c r="H260" s="20">
        <f t="shared" si="21"/>
        <v>0</v>
      </c>
      <c r="I260" s="20" t="str">
        <f t="shared" si="20"/>
        <v>Fuzzy Match</v>
      </c>
    </row>
    <row r="261" spans="1:9" ht="45.75" thickBot="1" x14ac:dyDescent="0.3">
      <c r="A261" s="16">
        <v>260</v>
      </c>
      <c r="B261" s="2" t="s">
        <v>3</v>
      </c>
      <c r="C261" s="2" t="s">
        <v>74</v>
      </c>
      <c r="D261" s="2" t="s">
        <v>193</v>
      </c>
      <c r="E261" s="20" t="str">
        <f t="shared" si="17"/>
        <v>0%</v>
      </c>
      <c r="F261" s="20">
        <f t="shared" si="18"/>
        <v>19</v>
      </c>
      <c r="G261" s="20">
        <f t="shared" si="19"/>
        <v>17</v>
      </c>
      <c r="H261" s="20">
        <f t="shared" si="21"/>
        <v>-2</v>
      </c>
      <c r="I261" s="20" t="str">
        <f t="shared" si="20"/>
        <v>No match</v>
      </c>
    </row>
    <row r="262" spans="1:9" ht="30.75" thickBot="1" x14ac:dyDescent="0.3">
      <c r="A262" s="18">
        <v>261</v>
      </c>
      <c r="B262" s="4" t="s">
        <v>30</v>
      </c>
      <c r="C262" s="4" t="s">
        <v>75</v>
      </c>
      <c r="D262" s="4" t="s">
        <v>194</v>
      </c>
      <c r="E262" s="20" t="str">
        <f t="shared" si="17"/>
        <v>86%</v>
      </c>
      <c r="F262" s="20">
        <f t="shared" si="18"/>
        <v>15</v>
      </c>
      <c r="G262" s="20">
        <f t="shared" si="19"/>
        <v>15</v>
      </c>
      <c r="H262" s="20">
        <f t="shared" si="21"/>
        <v>0</v>
      </c>
      <c r="I262" s="20" t="str">
        <f t="shared" si="20"/>
        <v>Fuzzy Match</v>
      </c>
    </row>
    <row r="263" spans="1:9" ht="30.75" thickBot="1" x14ac:dyDescent="0.3">
      <c r="A263" s="16">
        <v>262</v>
      </c>
      <c r="B263" s="2" t="s">
        <v>3</v>
      </c>
      <c r="C263" s="2" t="s">
        <v>76</v>
      </c>
      <c r="D263" s="2" t="s">
        <v>195</v>
      </c>
      <c r="E263" s="20" t="str">
        <f t="shared" si="17"/>
        <v>0%</v>
      </c>
      <c r="F263" s="20">
        <f t="shared" si="18"/>
        <v>14</v>
      </c>
      <c r="G263" s="20">
        <f t="shared" si="19"/>
        <v>18</v>
      </c>
      <c r="H263" s="20">
        <f t="shared" si="21"/>
        <v>4</v>
      </c>
      <c r="I263" s="20" t="str">
        <f t="shared" si="20"/>
        <v>No match</v>
      </c>
    </row>
    <row r="264" spans="1:9" ht="30.75" thickBot="1" x14ac:dyDescent="0.3">
      <c r="A264" s="18">
        <v>263</v>
      </c>
      <c r="B264" s="4" t="s">
        <v>32</v>
      </c>
      <c r="C264" s="4" t="s">
        <v>77</v>
      </c>
      <c r="D264" s="4" t="s">
        <v>196</v>
      </c>
      <c r="E264" s="20" t="str">
        <f t="shared" si="17"/>
        <v>66%</v>
      </c>
      <c r="F264" s="20">
        <f t="shared" si="18"/>
        <v>11</v>
      </c>
      <c r="G264" s="20">
        <f t="shared" si="19"/>
        <v>11</v>
      </c>
      <c r="H264" s="20">
        <f t="shared" si="21"/>
        <v>0</v>
      </c>
      <c r="I264" s="20" t="str">
        <f t="shared" si="20"/>
        <v>Fuzzy Match</v>
      </c>
    </row>
    <row r="265" spans="1:9" ht="60.75" thickBot="1" x14ac:dyDescent="0.3">
      <c r="A265" s="18">
        <v>264</v>
      </c>
      <c r="B265" s="4" t="s">
        <v>33</v>
      </c>
      <c r="C265" s="4" t="s">
        <v>78</v>
      </c>
      <c r="D265" s="4" t="s">
        <v>197</v>
      </c>
      <c r="E265" s="20" t="str">
        <f t="shared" si="17"/>
        <v>79%</v>
      </c>
      <c r="F265" s="20">
        <f t="shared" si="18"/>
        <v>22</v>
      </c>
      <c r="G265" s="20">
        <f t="shared" si="19"/>
        <v>25</v>
      </c>
      <c r="H265" s="20">
        <f t="shared" si="21"/>
        <v>3</v>
      </c>
      <c r="I265" s="20" t="str">
        <f t="shared" si="20"/>
        <v>Fuzzy Match</v>
      </c>
    </row>
    <row r="266" spans="1:9" ht="45.75" thickBot="1" x14ac:dyDescent="0.3">
      <c r="A266" s="16">
        <v>265</v>
      </c>
      <c r="B266" s="2" t="s">
        <v>3</v>
      </c>
      <c r="C266" s="2" t="s">
        <v>79</v>
      </c>
      <c r="D266" s="2" t="s">
        <v>198</v>
      </c>
      <c r="E266" s="20" t="str">
        <f t="shared" si="17"/>
        <v>0%</v>
      </c>
      <c r="F266" s="20">
        <f t="shared" si="18"/>
        <v>15</v>
      </c>
      <c r="G266" s="20">
        <f t="shared" si="19"/>
        <v>20</v>
      </c>
      <c r="H266" s="20">
        <f t="shared" si="21"/>
        <v>5</v>
      </c>
      <c r="I266" s="20" t="str">
        <f t="shared" si="20"/>
        <v>No match</v>
      </c>
    </row>
    <row r="267" spans="1:9" ht="30.75" thickBot="1" x14ac:dyDescent="0.3">
      <c r="A267" s="18">
        <v>266</v>
      </c>
      <c r="B267" s="4" t="s">
        <v>17</v>
      </c>
      <c r="C267" s="4" t="s">
        <v>80</v>
      </c>
      <c r="D267" s="4" t="s">
        <v>199</v>
      </c>
      <c r="E267" s="20" t="str">
        <f t="shared" si="17"/>
        <v>87%</v>
      </c>
      <c r="F267" s="20">
        <f t="shared" si="18"/>
        <v>9</v>
      </c>
      <c r="G267" s="20">
        <f t="shared" si="19"/>
        <v>11</v>
      </c>
      <c r="H267" s="20">
        <f t="shared" si="21"/>
        <v>2</v>
      </c>
      <c r="I267" s="20" t="str">
        <f t="shared" si="20"/>
        <v>Fuzzy Match</v>
      </c>
    </row>
    <row r="268" spans="1:9" ht="30.75" thickBot="1" x14ac:dyDescent="0.3">
      <c r="A268" s="18">
        <v>267</v>
      </c>
      <c r="B268" s="4" t="s">
        <v>30</v>
      </c>
      <c r="C268" s="4" t="s">
        <v>81</v>
      </c>
      <c r="D268" s="4" t="s">
        <v>200</v>
      </c>
      <c r="E268" s="20" t="str">
        <f t="shared" si="17"/>
        <v>86%</v>
      </c>
      <c r="F268" s="20">
        <f t="shared" si="18"/>
        <v>7</v>
      </c>
      <c r="G268" s="20">
        <f t="shared" si="19"/>
        <v>9</v>
      </c>
      <c r="H268" s="20">
        <f t="shared" si="21"/>
        <v>2</v>
      </c>
      <c r="I268" s="20" t="str">
        <f t="shared" si="20"/>
        <v>Fuzzy Match</v>
      </c>
    </row>
    <row r="269" spans="1:9" ht="45.75" thickBot="1" x14ac:dyDescent="0.3">
      <c r="A269" s="17">
        <v>268</v>
      </c>
      <c r="B269" s="3" t="s">
        <v>4</v>
      </c>
      <c r="C269" s="3" t="s">
        <v>82</v>
      </c>
      <c r="D269" s="3" t="s">
        <v>201</v>
      </c>
      <c r="E269" s="20" t="str">
        <f t="shared" si="17"/>
        <v>100%</v>
      </c>
      <c r="F269" s="20">
        <f t="shared" si="18"/>
        <v>12</v>
      </c>
      <c r="G269" s="20">
        <f t="shared" si="19"/>
        <v>17</v>
      </c>
      <c r="H269" s="20">
        <f t="shared" si="21"/>
        <v>5</v>
      </c>
      <c r="I269" s="20" t="str">
        <f t="shared" si="20"/>
        <v>100%</v>
      </c>
    </row>
    <row r="270" spans="1:9" ht="30.75" thickBot="1" x14ac:dyDescent="0.3">
      <c r="A270" s="16">
        <v>269</v>
      </c>
      <c r="B270" s="2" t="s">
        <v>3</v>
      </c>
      <c r="C270" s="2" t="s">
        <v>83</v>
      </c>
      <c r="D270" s="2" t="s">
        <v>202</v>
      </c>
      <c r="E270" s="20" t="str">
        <f t="shared" si="17"/>
        <v>0%</v>
      </c>
      <c r="F270" s="20">
        <f t="shared" si="18"/>
        <v>7</v>
      </c>
      <c r="G270" s="20">
        <f t="shared" si="19"/>
        <v>7</v>
      </c>
      <c r="H270" s="20">
        <f t="shared" si="21"/>
        <v>0</v>
      </c>
      <c r="I270" s="20" t="str">
        <f t="shared" si="20"/>
        <v>No match</v>
      </c>
    </row>
    <row r="271" spans="1:9" ht="15.75" thickBot="1" x14ac:dyDescent="0.3">
      <c r="A271" s="16">
        <v>270</v>
      </c>
      <c r="B271" s="2" t="s">
        <v>3</v>
      </c>
      <c r="C271" s="2" t="s">
        <v>84</v>
      </c>
      <c r="D271" s="2" t="s">
        <v>203</v>
      </c>
      <c r="E271" s="20" t="str">
        <f t="shared" si="17"/>
        <v>0%</v>
      </c>
      <c r="F271" s="20">
        <f t="shared" si="18"/>
        <v>2</v>
      </c>
      <c r="G271" s="20">
        <f t="shared" si="19"/>
        <v>2</v>
      </c>
      <c r="H271" s="20">
        <f t="shared" si="21"/>
        <v>0</v>
      </c>
      <c r="I271" s="20" t="str">
        <f t="shared" si="20"/>
        <v>No match</v>
      </c>
    </row>
    <row r="272" spans="1:9" ht="30.75" thickBot="1" x14ac:dyDescent="0.3">
      <c r="A272" s="16">
        <v>271</v>
      </c>
      <c r="B272" s="2" t="s">
        <v>3</v>
      </c>
      <c r="C272" s="2" t="s">
        <v>85</v>
      </c>
      <c r="D272" s="2" t="s">
        <v>204</v>
      </c>
      <c r="E272" s="20" t="str">
        <f t="shared" si="17"/>
        <v>0%</v>
      </c>
      <c r="F272" s="20">
        <f t="shared" si="18"/>
        <v>8</v>
      </c>
      <c r="G272" s="20">
        <f t="shared" si="19"/>
        <v>7</v>
      </c>
      <c r="H272" s="20">
        <f t="shared" si="21"/>
        <v>-1</v>
      </c>
      <c r="I272" s="20" t="str">
        <f t="shared" si="20"/>
        <v>No match</v>
      </c>
    </row>
    <row r="273" spans="1:9" ht="15.75" thickBot="1" x14ac:dyDescent="0.3">
      <c r="A273" s="16">
        <v>272</v>
      </c>
      <c r="B273" s="2" t="s">
        <v>3</v>
      </c>
      <c r="C273" s="2" t="s">
        <v>86</v>
      </c>
      <c r="D273" s="2" t="s">
        <v>275</v>
      </c>
      <c r="E273" s="20" t="str">
        <f t="shared" si="17"/>
        <v>0%</v>
      </c>
      <c r="F273" s="20">
        <f t="shared" si="18"/>
        <v>5</v>
      </c>
      <c r="G273" s="20">
        <f t="shared" si="19"/>
        <v>7</v>
      </c>
      <c r="H273" s="20">
        <f t="shared" si="21"/>
        <v>2</v>
      </c>
      <c r="I273" s="20" t="str">
        <f t="shared" si="20"/>
        <v>No match</v>
      </c>
    </row>
    <row r="274" spans="1:9" ht="15.75" thickBot="1" x14ac:dyDescent="0.3">
      <c r="A274" s="16">
        <v>273</v>
      </c>
      <c r="B274" s="2" t="s">
        <v>3</v>
      </c>
      <c r="C274" s="2" t="s">
        <v>87</v>
      </c>
      <c r="D274" s="2" t="s">
        <v>205</v>
      </c>
      <c r="E274" s="20" t="str">
        <f t="shared" si="17"/>
        <v>0%</v>
      </c>
      <c r="F274" s="20">
        <f t="shared" si="18"/>
        <v>2</v>
      </c>
      <c r="G274" s="20">
        <f t="shared" si="19"/>
        <v>2</v>
      </c>
      <c r="H274" s="20">
        <f t="shared" si="21"/>
        <v>0</v>
      </c>
      <c r="I274" s="20" t="str">
        <f t="shared" si="20"/>
        <v>No match</v>
      </c>
    </row>
    <row r="275" spans="1:9" ht="45.75" thickBot="1" x14ac:dyDescent="0.3">
      <c r="A275" s="16">
        <v>274</v>
      </c>
      <c r="B275" s="2" t="s">
        <v>3</v>
      </c>
      <c r="C275" s="5" t="s">
        <v>88</v>
      </c>
      <c r="D275" s="5" t="s">
        <v>206</v>
      </c>
      <c r="E275" s="20" t="str">
        <f t="shared" si="17"/>
        <v>0%</v>
      </c>
      <c r="F275" s="20">
        <f t="shared" si="18"/>
        <v>11</v>
      </c>
      <c r="G275" s="20">
        <f t="shared" si="19"/>
        <v>14</v>
      </c>
      <c r="H275" s="20">
        <f t="shared" si="21"/>
        <v>3</v>
      </c>
      <c r="I275" s="20" t="str">
        <f t="shared" si="20"/>
        <v>No match</v>
      </c>
    </row>
    <row r="276" spans="1:9" ht="45.75" thickBot="1" x14ac:dyDescent="0.3">
      <c r="A276" s="16">
        <v>275</v>
      </c>
      <c r="B276" s="2" t="s">
        <v>3</v>
      </c>
      <c r="C276" s="2" t="s">
        <v>89</v>
      </c>
      <c r="D276" s="2" t="s">
        <v>207</v>
      </c>
      <c r="E276" s="20" t="str">
        <f t="shared" si="17"/>
        <v>0%</v>
      </c>
      <c r="F276" s="20">
        <f t="shared" si="18"/>
        <v>17</v>
      </c>
      <c r="G276" s="20">
        <f t="shared" si="19"/>
        <v>20</v>
      </c>
      <c r="H276" s="20">
        <f t="shared" si="21"/>
        <v>3</v>
      </c>
      <c r="I276" s="20" t="str">
        <f t="shared" si="20"/>
        <v>No match</v>
      </c>
    </row>
    <row r="277" spans="1:9" ht="45.75" thickBot="1" x14ac:dyDescent="0.3">
      <c r="A277" s="18">
        <v>276</v>
      </c>
      <c r="B277" s="4" t="s">
        <v>27</v>
      </c>
      <c r="C277" s="4" t="s">
        <v>90</v>
      </c>
      <c r="D277" s="4" t="s">
        <v>208</v>
      </c>
      <c r="E277" s="20" t="str">
        <f t="shared" si="17"/>
        <v>95%</v>
      </c>
      <c r="F277" s="20">
        <f t="shared" si="18"/>
        <v>12</v>
      </c>
      <c r="G277" s="20">
        <f t="shared" si="19"/>
        <v>11</v>
      </c>
      <c r="H277" s="20">
        <f t="shared" si="21"/>
        <v>-1</v>
      </c>
      <c r="I277" s="20" t="str">
        <f t="shared" si="20"/>
        <v>Fuzzy Match</v>
      </c>
    </row>
    <row r="278" spans="1:9" ht="30.75" thickBot="1" x14ac:dyDescent="0.3">
      <c r="A278" s="16">
        <v>277</v>
      </c>
      <c r="B278" s="2" t="s">
        <v>3</v>
      </c>
      <c r="C278" s="2" t="s">
        <v>91</v>
      </c>
      <c r="D278" s="2" t="s">
        <v>209</v>
      </c>
      <c r="E278" s="20" t="str">
        <f t="shared" si="17"/>
        <v>0%</v>
      </c>
      <c r="F278" s="20">
        <f t="shared" si="18"/>
        <v>11</v>
      </c>
      <c r="G278" s="20">
        <f t="shared" si="19"/>
        <v>12</v>
      </c>
      <c r="H278" s="20">
        <f t="shared" si="21"/>
        <v>1</v>
      </c>
      <c r="I278" s="20" t="str">
        <f t="shared" si="20"/>
        <v>No match</v>
      </c>
    </row>
    <row r="279" spans="1:9" ht="30.75" thickBot="1" x14ac:dyDescent="0.3">
      <c r="A279" s="16">
        <v>278</v>
      </c>
      <c r="B279" s="2" t="s">
        <v>3</v>
      </c>
      <c r="C279" s="2" t="s">
        <v>92</v>
      </c>
      <c r="D279" s="2" t="s">
        <v>210</v>
      </c>
      <c r="E279" s="20" t="str">
        <f t="shared" si="17"/>
        <v>0%</v>
      </c>
      <c r="F279" s="20">
        <f t="shared" si="18"/>
        <v>8</v>
      </c>
      <c r="G279" s="20">
        <f t="shared" si="19"/>
        <v>10</v>
      </c>
      <c r="H279" s="20">
        <f t="shared" si="21"/>
        <v>2</v>
      </c>
      <c r="I279" s="20" t="str">
        <f t="shared" si="20"/>
        <v>No match</v>
      </c>
    </row>
    <row r="280" spans="1:9" ht="30.75" thickBot="1" x14ac:dyDescent="0.3">
      <c r="A280" s="16">
        <v>279</v>
      </c>
      <c r="B280" s="2" t="s">
        <v>3</v>
      </c>
      <c r="C280" s="2" t="s">
        <v>93</v>
      </c>
      <c r="D280" s="2" t="s">
        <v>211</v>
      </c>
      <c r="E280" s="20" t="str">
        <f t="shared" si="17"/>
        <v>0%</v>
      </c>
      <c r="F280" s="20">
        <f t="shared" si="18"/>
        <v>6</v>
      </c>
      <c r="G280" s="20">
        <f t="shared" si="19"/>
        <v>7</v>
      </c>
      <c r="H280" s="20">
        <f t="shared" si="21"/>
        <v>1</v>
      </c>
      <c r="I280" s="20" t="str">
        <f t="shared" si="20"/>
        <v>No match</v>
      </c>
    </row>
    <row r="281" spans="1:9" ht="45.75" thickBot="1" x14ac:dyDescent="0.3">
      <c r="A281" s="16">
        <v>280</v>
      </c>
      <c r="B281" s="2" t="s">
        <v>3</v>
      </c>
      <c r="C281" s="5" t="s">
        <v>94</v>
      </c>
      <c r="D281" s="5" t="s">
        <v>212</v>
      </c>
      <c r="E281" s="20" t="str">
        <f t="shared" si="17"/>
        <v>0%</v>
      </c>
      <c r="F281" s="20">
        <f t="shared" si="18"/>
        <v>17</v>
      </c>
      <c r="G281" s="20">
        <f t="shared" si="19"/>
        <v>12</v>
      </c>
      <c r="H281" s="20">
        <f t="shared" si="21"/>
        <v>-5</v>
      </c>
      <c r="I281" s="20" t="str">
        <f t="shared" si="20"/>
        <v>No match</v>
      </c>
    </row>
    <row r="282" spans="1:9" ht="60.75" thickBot="1" x14ac:dyDescent="0.3">
      <c r="A282" s="16">
        <v>281</v>
      </c>
      <c r="B282" s="2" t="s">
        <v>3</v>
      </c>
      <c r="C282" s="2" t="s">
        <v>95</v>
      </c>
      <c r="D282" s="2" t="s">
        <v>213</v>
      </c>
      <c r="E282" s="20" t="str">
        <f t="shared" si="17"/>
        <v>0%</v>
      </c>
      <c r="F282" s="20">
        <f t="shared" si="18"/>
        <v>20</v>
      </c>
      <c r="G282" s="20">
        <f t="shared" si="19"/>
        <v>22</v>
      </c>
      <c r="H282" s="20">
        <f t="shared" si="21"/>
        <v>2</v>
      </c>
      <c r="I282" s="20" t="str">
        <f t="shared" si="20"/>
        <v>No match</v>
      </c>
    </row>
    <row r="283" spans="1:9" ht="60.75" thickBot="1" x14ac:dyDescent="0.3">
      <c r="A283" s="16">
        <v>282</v>
      </c>
      <c r="B283" s="2" t="s">
        <v>3</v>
      </c>
      <c r="C283" s="2" t="s">
        <v>96</v>
      </c>
      <c r="D283" s="2" t="s">
        <v>214</v>
      </c>
      <c r="E283" s="20" t="str">
        <f t="shared" si="17"/>
        <v>0%</v>
      </c>
      <c r="F283" s="20">
        <f t="shared" si="18"/>
        <v>13</v>
      </c>
      <c r="G283" s="20">
        <f t="shared" si="19"/>
        <v>17</v>
      </c>
      <c r="H283" s="20">
        <f t="shared" si="21"/>
        <v>4</v>
      </c>
      <c r="I283" s="20" t="str">
        <f t="shared" si="20"/>
        <v>No match</v>
      </c>
    </row>
    <row r="284" spans="1:9" ht="45.75" thickBot="1" x14ac:dyDescent="0.3">
      <c r="A284" s="16">
        <v>283</v>
      </c>
      <c r="B284" s="2" t="s">
        <v>3</v>
      </c>
      <c r="C284" s="2" t="s">
        <v>97</v>
      </c>
      <c r="D284" s="2" t="s">
        <v>215</v>
      </c>
      <c r="E284" s="20" t="str">
        <f t="shared" si="17"/>
        <v>0%</v>
      </c>
      <c r="F284" s="20">
        <f t="shared" si="18"/>
        <v>18</v>
      </c>
      <c r="G284" s="20">
        <f t="shared" si="19"/>
        <v>20</v>
      </c>
      <c r="H284" s="20">
        <f t="shared" si="21"/>
        <v>2</v>
      </c>
      <c r="I284" s="20" t="str">
        <f t="shared" si="20"/>
        <v>No match</v>
      </c>
    </row>
    <row r="285" spans="1:9" ht="45.75" thickBot="1" x14ac:dyDescent="0.3">
      <c r="A285" s="16">
        <v>284</v>
      </c>
      <c r="B285" s="2" t="s">
        <v>3</v>
      </c>
      <c r="C285" s="5" t="s">
        <v>98</v>
      </c>
      <c r="D285" s="5" t="s">
        <v>216</v>
      </c>
      <c r="E285" s="20" t="str">
        <f t="shared" si="17"/>
        <v>0%</v>
      </c>
      <c r="F285" s="20">
        <f t="shared" si="18"/>
        <v>13</v>
      </c>
      <c r="G285" s="20">
        <f t="shared" si="19"/>
        <v>14</v>
      </c>
      <c r="H285" s="20">
        <f t="shared" si="21"/>
        <v>1</v>
      </c>
      <c r="I285" s="20" t="str">
        <f t="shared" si="20"/>
        <v>No match</v>
      </c>
    </row>
    <row r="286" spans="1:9" ht="30.75" thickBot="1" x14ac:dyDescent="0.3">
      <c r="A286" s="16">
        <v>285</v>
      </c>
      <c r="B286" s="2" t="s">
        <v>3</v>
      </c>
      <c r="C286" s="2" t="s">
        <v>99</v>
      </c>
      <c r="D286" s="2" t="s">
        <v>217</v>
      </c>
      <c r="E286" s="20" t="str">
        <f t="shared" si="17"/>
        <v>0%</v>
      </c>
      <c r="F286" s="20">
        <f t="shared" si="18"/>
        <v>7</v>
      </c>
      <c r="G286" s="20">
        <f t="shared" si="19"/>
        <v>9</v>
      </c>
      <c r="H286" s="20">
        <f t="shared" si="21"/>
        <v>2</v>
      </c>
      <c r="I286" s="20" t="str">
        <f t="shared" si="20"/>
        <v>No match</v>
      </c>
    </row>
    <row r="287" spans="1:9" ht="60.75" thickBot="1" x14ac:dyDescent="0.3">
      <c r="A287" s="16">
        <v>286</v>
      </c>
      <c r="B287" s="2" t="s">
        <v>3</v>
      </c>
      <c r="C287" s="2" t="s">
        <v>100</v>
      </c>
      <c r="D287" s="2" t="s">
        <v>218</v>
      </c>
      <c r="E287" s="20" t="str">
        <f t="shared" si="17"/>
        <v>0%</v>
      </c>
      <c r="F287" s="20">
        <f t="shared" si="18"/>
        <v>20</v>
      </c>
      <c r="G287" s="20">
        <f t="shared" si="19"/>
        <v>23</v>
      </c>
      <c r="H287" s="20">
        <f t="shared" si="21"/>
        <v>3</v>
      </c>
      <c r="I287" s="20" t="str">
        <f t="shared" si="20"/>
        <v>No match</v>
      </c>
    </row>
    <row r="288" spans="1:9" ht="15.75" thickBot="1" x14ac:dyDescent="0.3">
      <c r="A288" s="16">
        <v>287</v>
      </c>
      <c r="B288" s="2" t="s">
        <v>3</v>
      </c>
      <c r="C288" s="5" t="s">
        <v>101</v>
      </c>
      <c r="D288" s="5" t="s">
        <v>219</v>
      </c>
      <c r="E288" s="20" t="str">
        <f t="shared" si="17"/>
        <v>0%</v>
      </c>
      <c r="F288" s="20">
        <f t="shared" si="18"/>
        <v>1</v>
      </c>
      <c r="G288" s="20">
        <f t="shared" si="19"/>
        <v>1</v>
      </c>
      <c r="H288" s="20">
        <f t="shared" si="21"/>
        <v>0</v>
      </c>
      <c r="I288" s="20" t="str">
        <f t="shared" si="20"/>
        <v>No match</v>
      </c>
    </row>
    <row r="289" spans="1:9" ht="15.75" thickBot="1" x14ac:dyDescent="0.3">
      <c r="A289" s="16">
        <v>288</v>
      </c>
      <c r="B289" s="2" t="s">
        <v>3</v>
      </c>
      <c r="C289" s="2" t="s">
        <v>102</v>
      </c>
      <c r="D289" s="2" t="s">
        <v>276</v>
      </c>
      <c r="E289" s="20" t="str">
        <f t="shared" si="17"/>
        <v>0%</v>
      </c>
      <c r="F289" s="20">
        <f t="shared" si="18"/>
        <v>3</v>
      </c>
      <c r="G289" s="20">
        <f t="shared" si="19"/>
        <v>4</v>
      </c>
      <c r="H289" s="20">
        <f t="shared" si="21"/>
        <v>1</v>
      </c>
      <c r="I289" s="20" t="str">
        <f t="shared" si="20"/>
        <v>No match</v>
      </c>
    </row>
    <row r="290" spans="1:9" ht="15.75" thickBot="1" x14ac:dyDescent="0.3">
      <c r="A290" s="16">
        <v>289</v>
      </c>
      <c r="B290" s="2" t="s">
        <v>3</v>
      </c>
      <c r="C290" s="2" t="s">
        <v>103</v>
      </c>
      <c r="D290" s="2" t="s">
        <v>277</v>
      </c>
      <c r="E290" s="20" t="str">
        <f t="shared" si="17"/>
        <v>0%</v>
      </c>
      <c r="F290" s="20">
        <f t="shared" si="18"/>
        <v>1</v>
      </c>
      <c r="G290" s="20">
        <f t="shared" si="19"/>
        <v>1</v>
      </c>
      <c r="H290" s="20">
        <f t="shared" si="21"/>
        <v>0</v>
      </c>
      <c r="I290" s="20" t="str">
        <f t="shared" si="20"/>
        <v>No match</v>
      </c>
    </row>
    <row r="291" spans="1:9" ht="15.75" thickBot="1" x14ac:dyDescent="0.3">
      <c r="A291" s="18">
        <v>290</v>
      </c>
      <c r="B291" s="4" t="s">
        <v>34</v>
      </c>
      <c r="C291" s="4" t="s">
        <v>104</v>
      </c>
      <c r="D291" s="4" t="s">
        <v>278</v>
      </c>
      <c r="E291" s="20" t="str">
        <f t="shared" si="17"/>
        <v>40%</v>
      </c>
      <c r="F291" s="20">
        <f t="shared" si="18"/>
        <v>2</v>
      </c>
      <c r="G291" s="20">
        <f t="shared" si="19"/>
        <v>3</v>
      </c>
      <c r="H291" s="20">
        <f t="shared" si="21"/>
        <v>1</v>
      </c>
      <c r="I291" s="20" t="str">
        <f t="shared" si="20"/>
        <v>Fuzzy Match</v>
      </c>
    </row>
    <row r="292" spans="1:9" ht="15.75" thickBot="1" x14ac:dyDescent="0.3">
      <c r="A292" s="16">
        <v>291</v>
      </c>
      <c r="B292" s="2" t="s">
        <v>3</v>
      </c>
      <c r="C292" s="2" t="s">
        <v>105</v>
      </c>
      <c r="D292" s="2" t="s">
        <v>279</v>
      </c>
      <c r="E292" s="20" t="str">
        <f t="shared" si="17"/>
        <v>0%</v>
      </c>
      <c r="F292" s="20">
        <f t="shared" si="18"/>
        <v>1</v>
      </c>
      <c r="G292" s="20">
        <f t="shared" si="19"/>
        <v>1</v>
      </c>
      <c r="H292" s="20">
        <f t="shared" si="21"/>
        <v>0</v>
      </c>
      <c r="I292" s="20" t="str">
        <f t="shared" si="20"/>
        <v>No match</v>
      </c>
    </row>
    <row r="293" spans="1:9" ht="15.75" thickBot="1" x14ac:dyDescent="0.3">
      <c r="A293" s="16">
        <v>292</v>
      </c>
      <c r="B293" s="2" t="s">
        <v>3</v>
      </c>
      <c r="C293" s="2" t="s">
        <v>106</v>
      </c>
      <c r="D293" s="2" t="s">
        <v>280</v>
      </c>
      <c r="E293" s="20" t="str">
        <f t="shared" si="17"/>
        <v>0%</v>
      </c>
      <c r="F293" s="20">
        <f t="shared" si="18"/>
        <v>3</v>
      </c>
      <c r="G293" s="20">
        <f t="shared" si="19"/>
        <v>3</v>
      </c>
      <c r="H293" s="20">
        <f t="shared" si="21"/>
        <v>0</v>
      </c>
      <c r="I293" s="20" t="str">
        <f t="shared" si="20"/>
        <v>No match</v>
      </c>
    </row>
    <row r="294" spans="1:9" ht="30.75" thickBot="1" x14ac:dyDescent="0.3">
      <c r="A294" s="16">
        <v>293</v>
      </c>
      <c r="B294" s="2" t="s">
        <v>3</v>
      </c>
      <c r="C294" s="2" t="s">
        <v>107</v>
      </c>
      <c r="D294" s="2" t="s">
        <v>281</v>
      </c>
      <c r="E294" s="20" t="str">
        <f t="shared" si="17"/>
        <v>0%</v>
      </c>
      <c r="F294" s="20">
        <f t="shared" si="18"/>
        <v>8</v>
      </c>
      <c r="G294" s="20">
        <f t="shared" si="19"/>
        <v>10</v>
      </c>
      <c r="H294" s="20">
        <f t="shared" si="21"/>
        <v>2</v>
      </c>
      <c r="I294" s="20" t="str">
        <f t="shared" si="20"/>
        <v>No match</v>
      </c>
    </row>
    <row r="295" spans="1:9" ht="45.75" thickBot="1" x14ac:dyDescent="0.3">
      <c r="A295" s="16">
        <v>294</v>
      </c>
      <c r="B295" s="2" t="s">
        <v>3</v>
      </c>
      <c r="C295" s="2" t="s">
        <v>108</v>
      </c>
      <c r="D295" s="2" t="s">
        <v>220</v>
      </c>
      <c r="E295" s="20" t="str">
        <f t="shared" si="17"/>
        <v>0%</v>
      </c>
      <c r="F295" s="20">
        <f t="shared" si="18"/>
        <v>16</v>
      </c>
      <c r="G295" s="20">
        <f t="shared" si="19"/>
        <v>17</v>
      </c>
      <c r="H295" s="20">
        <f t="shared" si="21"/>
        <v>1</v>
      </c>
      <c r="I295" s="20" t="str">
        <f t="shared" si="20"/>
        <v>No match</v>
      </c>
    </row>
    <row r="296" spans="1:9" ht="60.75" thickBot="1" x14ac:dyDescent="0.3">
      <c r="A296" s="16">
        <v>295</v>
      </c>
      <c r="B296" s="2" t="s">
        <v>3</v>
      </c>
      <c r="C296" s="2" t="s">
        <v>109</v>
      </c>
      <c r="D296" s="2" t="s">
        <v>221</v>
      </c>
      <c r="E296" s="20" t="str">
        <f t="shared" si="17"/>
        <v>0%</v>
      </c>
      <c r="F296" s="20">
        <f t="shared" si="18"/>
        <v>19</v>
      </c>
      <c r="G296" s="20">
        <f t="shared" si="19"/>
        <v>23</v>
      </c>
      <c r="H296" s="20">
        <f t="shared" si="21"/>
        <v>4</v>
      </c>
      <c r="I296" s="20" t="str">
        <f t="shared" si="20"/>
        <v>No match</v>
      </c>
    </row>
    <row r="297" spans="1:9" ht="30.75" thickBot="1" x14ac:dyDescent="0.3">
      <c r="A297" s="16">
        <v>296</v>
      </c>
      <c r="B297" s="2" t="s">
        <v>3</v>
      </c>
      <c r="C297" s="2" t="s">
        <v>110</v>
      </c>
      <c r="D297" s="2" t="s">
        <v>222</v>
      </c>
      <c r="E297" s="20" t="str">
        <f t="shared" si="17"/>
        <v>0%</v>
      </c>
      <c r="F297" s="20">
        <f t="shared" si="18"/>
        <v>6</v>
      </c>
      <c r="G297" s="20">
        <f t="shared" si="19"/>
        <v>7</v>
      </c>
      <c r="H297" s="20">
        <f t="shared" si="21"/>
        <v>1</v>
      </c>
      <c r="I297" s="20" t="str">
        <f t="shared" si="20"/>
        <v>No match</v>
      </c>
    </row>
    <row r="298" spans="1:9" ht="30.75" thickBot="1" x14ac:dyDescent="0.3">
      <c r="A298" s="16">
        <v>297</v>
      </c>
      <c r="B298" s="2" t="s">
        <v>3</v>
      </c>
      <c r="C298" s="2" t="s">
        <v>111</v>
      </c>
      <c r="D298" s="2" t="s">
        <v>223</v>
      </c>
      <c r="E298" s="20" t="str">
        <f t="shared" si="17"/>
        <v>0%</v>
      </c>
      <c r="F298" s="20">
        <f t="shared" si="18"/>
        <v>10</v>
      </c>
      <c r="G298" s="20">
        <f t="shared" si="19"/>
        <v>9</v>
      </c>
      <c r="H298" s="20">
        <f t="shared" si="21"/>
        <v>-1</v>
      </c>
      <c r="I298" s="20" t="str">
        <f t="shared" si="20"/>
        <v>No match</v>
      </c>
    </row>
    <row r="299" spans="1:9" ht="15.75" thickBot="1" x14ac:dyDescent="0.3">
      <c r="A299" s="16">
        <v>298</v>
      </c>
      <c r="B299" s="2" t="s">
        <v>3</v>
      </c>
      <c r="C299" s="5" t="s">
        <v>112</v>
      </c>
      <c r="D299" s="5" t="s">
        <v>112</v>
      </c>
      <c r="E299" s="20" t="str">
        <f t="shared" si="17"/>
        <v>0%</v>
      </c>
      <c r="F299" s="20">
        <f t="shared" si="18"/>
        <v>1</v>
      </c>
      <c r="G299" s="20">
        <f t="shared" si="19"/>
        <v>1</v>
      </c>
      <c r="H299" s="20">
        <f t="shared" si="21"/>
        <v>0</v>
      </c>
      <c r="I299" s="20" t="str">
        <f t="shared" si="20"/>
        <v>No match</v>
      </c>
    </row>
    <row r="300" spans="1:9" ht="15.75" thickBot="1" x14ac:dyDescent="0.3">
      <c r="A300" s="16">
        <v>299</v>
      </c>
      <c r="B300" s="2" t="s">
        <v>3</v>
      </c>
      <c r="C300" s="2" t="s">
        <v>113</v>
      </c>
      <c r="D300" s="2" t="s">
        <v>224</v>
      </c>
      <c r="E300" s="20" t="str">
        <f t="shared" si="17"/>
        <v>0%</v>
      </c>
      <c r="F300" s="20">
        <f t="shared" si="18"/>
        <v>5</v>
      </c>
      <c r="G300" s="20">
        <f t="shared" si="19"/>
        <v>7</v>
      </c>
      <c r="H300" s="20">
        <f t="shared" si="21"/>
        <v>2</v>
      </c>
      <c r="I300" s="20" t="str">
        <f t="shared" si="20"/>
        <v>No match</v>
      </c>
    </row>
    <row r="301" spans="1:9" ht="15.75" thickBot="1" x14ac:dyDescent="0.3">
      <c r="A301" s="16">
        <v>300</v>
      </c>
      <c r="B301" s="2" t="s">
        <v>3</v>
      </c>
      <c r="C301" s="2" t="s">
        <v>114</v>
      </c>
      <c r="D301" s="2" t="s">
        <v>114</v>
      </c>
      <c r="E301" s="20" t="str">
        <f t="shared" si="17"/>
        <v>0%</v>
      </c>
      <c r="F301" s="20">
        <f t="shared" si="18"/>
        <v>1</v>
      </c>
      <c r="G301" s="20">
        <f t="shared" si="19"/>
        <v>1</v>
      </c>
      <c r="H301" s="20">
        <f t="shared" si="21"/>
        <v>0</v>
      </c>
      <c r="I301" s="20" t="str">
        <f t="shared" si="20"/>
        <v>No match</v>
      </c>
    </row>
    <row r="302" spans="1:9" ht="45.75" thickBot="1" x14ac:dyDescent="0.3">
      <c r="A302" s="16">
        <v>301</v>
      </c>
      <c r="B302" s="2" t="s">
        <v>3</v>
      </c>
      <c r="C302" s="2" t="s">
        <v>115</v>
      </c>
      <c r="D302" s="2" t="s">
        <v>225</v>
      </c>
      <c r="E302" s="20" t="str">
        <f t="shared" si="17"/>
        <v>0%</v>
      </c>
      <c r="F302" s="20">
        <f t="shared" si="18"/>
        <v>16</v>
      </c>
      <c r="G302" s="20">
        <f t="shared" si="19"/>
        <v>16</v>
      </c>
      <c r="H302" s="20">
        <f t="shared" si="21"/>
        <v>0</v>
      </c>
      <c r="I302" s="20" t="str">
        <f t="shared" si="20"/>
        <v>No match</v>
      </c>
    </row>
    <row r="303" spans="1:9" ht="75.75" thickBot="1" x14ac:dyDescent="0.3">
      <c r="A303" s="16">
        <v>302</v>
      </c>
      <c r="B303" s="2" t="s">
        <v>3</v>
      </c>
      <c r="C303" s="2" t="s">
        <v>116</v>
      </c>
      <c r="D303" s="2" t="s">
        <v>226</v>
      </c>
      <c r="E303" s="20" t="str">
        <f t="shared" si="17"/>
        <v>0%</v>
      </c>
      <c r="F303" s="20">
        <f t="shared" si="18"/>
        <v>30</v>
      </c>
      <c r="G303" s="20">
        <f t="shared" si="19"/>
        <v>37</v>
      </c>
      <c r="H303" s="20">
        <f t="shared" si="21"/>
        <v>7</v>
      </c>
      <c r="I303" s="20" t="str">
        <f t="shared" si="20"/>
        <v>No match</v>
      </c>
    </row>
    <row r="304" spans="1:9" ht="90.75" thickBot="1" x14ac:dyDescent="0.3">
      <c r="A304" s="18">
        <v>303</v>
      </c>
      <c r="B304" s="4" t="s">
        <v>35</v>
      </c>
      <c r="C304" s="4" t="s">
        <v>117</v>
      </c>
      <c r="D304" s="4" t="s">
        <v>227</v>
      </c>
      <c r="E304" s="20" t="str">
        <f t="shared" si="17"/>
        <v>81%</v>
      </c>
      <c r="F304" s="20">
        <f t="shared" si="18"/>
        <v>32</v>
      </c>
      <c r="G304" s="20">
        <f t="shared" si="19"/>
        <v>43</v>
      </c>
      <c r="H304" s="20">
        <f t="shared" si="21"/>
        <v>11</v>
      </c>
      <c r="I304" s="20" t="str">
        <f t="shared" si="20"/>
        <v>Fuzzy Match</v>
      </c>
    </row>
    <row r="305" spans="1:9" ht="90.75" thickBot="1" x14ac:dyDescent="0.3">
      <c r="A305" s="16">
        <v>304</v>
      </c>
      <c r="B305" s="2" t="s">
        <v>3</v>
      </c>
      <c r="C305" s="2" t="s">
        <v>118</v>
      </c>
      <c r="D305" s="2" t="s">
        <v>228</v>
      </c>
      <c r="E305" s="20" t="str">
        <f t="shared" si="17"/>
        <v>0%</v>
      </c>
      <c r="F305" s="20">
        <f t="shared" si="18"/>
        <v>27</v>
      </c>
      <c r="G305" s="20">
        <f t="shared" si="19"/>
        <v>33</v>
      </c>
      <c r="H305" s="20">
        <f t="shared" si="21"/>
        <v>6</v>
      </c>
      <c r="I305" s="20" t="str">
        <f t="shared" si="20"/>
        <v>No match</v>
      </c>
    </row>
    <row r="306" spans="1:9" ht="15.75" thickBot="1" x14ac:dyDescent="0.3">
      <c r="A306" s="16">
        <v>305</v>
      </c>
      <c r="B306" s="2" t="s">
        <v>3</v>
      </c>
      <c r="C306" s="2" t="s">
        <v>119</v>
      </c>
      <c r="D306" s="2" t="s">
        <v>229</v>
      </c>
      <c r="E306" s="20" t="str">
        <f t="shared" si="17"/>
        <v>0%</v>
      </c>
      <c r="F306" s="20">
        <f t="shared" si="18"/>
        <v>2</v>
      </c>
      <c r="G306" s="20">
        <f t="shared" si="19"/>
        <v>2</v>
      </c>
      <c r="H306" s="20">
        <f t="shared" si="21"/>
        <v>0</v>
      </c>
      <c r="I306" s="20" t="str">
        <f t="shared" si="20"/>
        <v>No match</v>
      </c>
    </row>
    <row r="307" spans="1:9" ht="30.75" thickBot="1" x14ac:dyDescent="0.3">
      <c r="A307" s="16">
        <v>306</v>
      </c>
      <c r="B307" s="2" t="s">
        <v>3</v>
      </c>
      <c r="C307" s="2" t="s">
        <v>120</v>
      </c>
      <c r="D307" s="2" t="s">
        <v>230</v>
      </c>
      <c r="E307" s="20" t="str">
        <f t="shared" si="17"/>
        <v>0%</v>
      </c>
      <c r="F307" s="20">
        <f t="shared" si="18"/>
        <v>8</v>
      </c>
      <c r="G307" s="20">
        <f t="shared" si="19"/>
        <v>8</v>
      </c>
      <c r="H307" s="20">
        <f t="shared" si="21"/>
        <v>0</v>
      </c>
      <c r="I307" s="20" t="str">
        <f t="shared" si="20"/>
        <v>No match</v>
      </c>
    </row>
    <row r="308" spans="1:9" ht="45.75" thickBot="1" x14ac:dyDescent="0.3">
      <c r="A308" s="16">
        <v>307</v>
      </c>
      <c r="B308" s="2" t="s">
        <v>3</v>
      </c>
      <c r="C308" s="2" t="s">
        <v>121</v>
      </c>
      <c r="D308" s="2" t="s">
        <v>231</v>
      </c>
      <c r="E308" s="20" t="str">
        <f t="shared" si="17"/>
        <v>0%</v>
      </c>
      <c r="F308" s="20">
        <f t="shared" si="18"/>
        <v>18</v>
      </c>
      <c r="G308" s="20">
        <f t="shared" si="19"/>
        <v>20</v>
      </c>
      <c r="H308" s="20">
        <f t="shared" si="21"/>
        <v>2</v>
      </c>
      <c r="I308" s="20" t="str">
        <f t="shared" si="20"/>
        <v>No match</v>
      </c>
    </row>
    <row r="309" spans="1:9" ht="30.75" thickBot="1" x14ac:dyDescent="0.3">
      <c r="A309" s="17">
        <v>308</v>
      </c>
      <c r="B309" s="3" t="s">
        <v>4</v>
      </c>
      <c r="C309" s="3" t="s">
        <v>122</v>
      </c>
      <c r="D309" s="3" t="s">
        <v>232</v>
      </c>
      <c r="E309" s="20" t="str">
        <f t="shared" si="17"/>
        <v>100%</v>
      </c>
      <c r="F309" s="20">
        <f t="shared" si="18"/>
        <v>13</v>
      </c>
      <c r="G309" s="20">
        <f t="shared" si="19"/>
        <v>16</v>
      </c>
      <c r="H309" s="20">
        <f t="shared" si="21"/>
        <v>3</v>
      </c>
      <c r="I309" s="20" t="str">
        <f t="shared" si="20"/>
        <v>100%</v>
      </c>
    </row>
    <row r="310" spans="1:9" ht="30.75" thickBot="1" x14ac:dyDescent="0.3">
      <c r="A310" s="16">
        <v>309</v>
      </c>
      <c r="B310" s="2" t="s">
        <v>3</v>
      </c>
      <c r="C310" s="2" t="s">
        <v>123</v>
      </c>
      <c r="D310" s="2" t="s">
        <v>233</v>
      </c>
      <c r="E310" s="20" t="str">
        <f t="shared" si="17"/>
        <v>0%</v>
      </c>
      <c r="F310" s="20">
        <f t="shared" si="18"/>
        <v>12</v>
      </c>
      <c r="G310" s="20">
        <f t="shared" si="19"/>
        <v>14</v>
      </c>
      <c r="H310" s="20">
        <f t="shared" si="21"/>
        <v>2</v>
      </c>
      <c r="I310" s="20" t="str">
        <f t="shared" si="20"/>
        <v>No match</v>
      </c>
    </row>
    <row r="311" spans="1:9" ht="75.75" thickBot="1" x14ac:dyDescent="0.3">
      <c r="A311" s="16">
        <v>310</v>
      </c>
      <c r="B311" s="2" t="s">
        <v>3</v>
      </c>
      <c r="C311" s="2" t="s">
        <v>124</v>
      </c>
      <c r="D311" s="2" t="s">
        <v>234</v>
      </c>
      <c r="E311" s="20" t="str">
        <f t="shared" si="17"/>
        <v>0%</v>
      </c>
      <c r="F311" s="20">
        <f t="shared" si="18"/>
        <v>30</v>
      </c>
      <c r="G311" s="20">
        <f t="shared" si="19"/>
        <v>30</v>
      </c>
      <c r="H311" s="20">
        <f t="shared" si="21"/>
        <v>0</v>
      </c>
      <c r="I311" s="20" t="str">
        <f t="shared" si="20"/>
        <v>No match</v>
      </c>
    </row>
    <row r="312" spans="1:9" ht="15.75" thickBot="1" x14ac:dyDescent="0.3">
      <c r="A312" s="16">
        <v>311</v>
      </c>
      <c r="B312" s="2" t="s">
        <v>3</v>
      </c>
      <c r="C312" s="2" t="s">
        <v>125</v>
      </c>
      <c r="D312" s="2" t="s">
        <v>235</v>
      </c>
      <c r="E312" s="20" t="str">
        <f t="shared" si="17"/>
        <v>0%</v>
      </c>
      <c r="F312" s="20">
        <f t="shared" si="18"/>
        <v>2</v>
      </c>
      <c r="G312" s="20">
        <f t="shared" si="19"/>
        <v>2</v>
      </c>
      <c r="H312" s="20">
        <f t="shared" si="21"/>
        <v>0</v>
      </c>
      <c r="I312" s="20" t="str">
        <f t="shared" si="20"/>
        <v>No match</v>
      </c>
    </row>
    <row r="313" spans="1:9" ht="45.75" thickBot="1" x14ac:dyDescent="0.3">
      <c r="A313" s="16">
        <v>312</v>
      </c>
      <c r="B313" s="2" t="s">
        <v>3</v>
      </c>
      <c r="C313" s="5" t="s">
        <v>126</v>
      </c>
      <c r="D313" s="5" t="s">
        <v>236</v>
      </c>
      <c r="E313" s="20" t="str">
        <f t="shared" si="17"/>
        <v>0%</v>
      </c>
      <c r="F313" s="20">
        <f t="shared" si="18"/>
        <v>14</v>
      </c>
      <c r="G313" s="20">
        <f t="shared" si="19"/>
        <v>15</v>
      </c>
      <c r="H313" s="20">
        <f t="shared" si="21"/>
        <v>1</v>
      </c>
      <c r="I313" s="20" t="str">
        <f t="shared" si="20"/>
        <v>No match</v>
      </c>
    </row>
    <row r="314" spans="1:9" ht="45.75" thickBot="1" x14ac:dyDescent="0.3">
      <c r="A314" s="16">
        <v>313</v>
      </c>
      <c r="B314" s="2" t="s">
        <v>3</v>
      </c>
      <c r="C314" s="2" t="s">
        <v>127</v>
      </c>
      <c r="D314" s="2" t="s">
        <v>237</v>
      </c>
      <c r="E314" s="20" t="str">
        <f t="shared" si="17"/>
        <v>0%</v>
      </c>
      <c r="F314" s="20">
        <f t="shared" si="18"/>
        <v>19</v>
      </c>
      <c r="G314" s="20">
        <f t="shared" si="19"/>
        <v>19</v>
      </c>
      <c r="H314" s="20">
        <f t="shared" si="21"/>
        <v>0</v>
      </c>
      <c r="I314" s="20" t="str">
        <f t="shared" si="20"/>
        <v>No match</v>
      </c>
    </row>
    <row r="315" spans="1:9" ht="30.75" thickBot="1" x14ac:dyDescent="0.3">
      <c r="A315" s="16">
        <v>314</v>
      </c>
      <c r="B315" s="2" t="s">
        <v>3</v>
      </c>
      <c r="C315" s="2" t="s">
        <v>128</v>
      </c>
      <c r="D315" s="2" t="s">
        <v>238</v>
      </c>
      <c r="E315" s="20" t="str">
        <f t="shared" si="17"/>
        <v>0%</v>
      </c>
      <c r="F315" s="20">
        <f t="shared" si="18"/>
        <v>13</v>
      </c>
      <c r="G315" s="20">
        <f t="shared" si="19"/>
        <v>14</v>
      </c>
      <c r="H315" s="20">
        <f t="shared" si="21"/>
        <v>1</v>
      </c>
      <c r="I315" s="20" t="str">
        <f t="shared" si="20"/>
        <v>No match</v>
      </c>
    </row>
    <row r="316" spans="1:9" ht="75.75" thickBot="1" x14ac:dyDescent="0.3">
      <c r="A316" s="16">
        <v>315</v>
      </c>
      <c r="B316" s="2" t="s">
        <v>3</v>
      </c>
      <c r="C316" s="5" t="s">
        <v>129</v>
      </c>
      <c r="D316" s="5" t="s">
        <v>239</v>
      </c>
      <c r="E316" s="20" t="str">
        <f t="shared" si="17"/>
        <v>0%</v>
      </c>
      <c r="F316" s="20">
        <f t="shared" si="18"/>
        <v>24</v>
      </c>
      <c r="G316" s="20">
        <f t="shared" si="19"/>
        <v>27</v>
      </c>
      <c r="H316" s="20">
        <f t="shared" si="21"/>
        <v>3</v>
      </c>
      <c r="I316" s="20" t="str">
        <f t="shared" si="20"/>
        <v>No match</v>
      </c>
    </row>
    <row r="317" spans="1:9" ht="30.75" thickBot="1" x14ac:dyDescent="0.3">
      <c r="A317" s="16">
        <v>316</v>
      </c>
      <c r="B317" s="2" t="s">
        <v>3</v>
      </c>
      <c r="C317" s="2" t="s">
        <v>130</v>
      </c>
      <c r="D317" s="2" t="s">
        <v>240</v>
      </c>
      <c r="E317" s="20" t="str">
        <f t="shared" si="17"/>
        <v>0%</v>
      </c>
      <c r="F317" s="20">
        <f t="shared" si="18"/>
        <v>8</v>
      </c>
      <c r="G317" s="20">
        <f t="shared" si="19"/>
        <v>9</v>
      </c>
      <c r="H317" s="20">
        <f t="shared" si="21"/>
        <v>1</v>
      </c>
      <c r="I317" s="20" t="str">
        <f t="shared" si="20"/>
        <v>No match</v>
      </c>
    </row>
    <row r="318" spans="1:9" ht="75.75" thickBot="1" x14ac:dyDescent="0.3">
      <c r="A318" s="16">
        <v>317</v>
      </c>
      <c r="B318" s="2" t="s">
        <v>3</v>
      </c>
      <c r="C318" s="2" t="s">
        <v>131</v>
      </c>
      <c r="D318" s="2" t="s">
        <v>241</v>
      </c>
      <c r="E318" s="20" t="str">
        <f t="shared" si="17"/>
        <v>0%</v>
      </c>
      <c r="F318" s="20">
        <f t="shared" si="18"/>
        <v>26</v>
      </c>
      <c r="G318" s="20">
        <f t="shared" si="19"/>
        <v>29</v>
      </c>
      <c r="H318" s="20">
        <f t="shared" si="21"/>
        <v>3</v>
      </c>
      <c r="I318" s="20" t="str">
        <f t="shared" si="20"/>
        <v>No match</v>
      </c>
    </row>
    <row r="319" spans="1:9" ht="75.75" thickBot="1" x14ac:dyDescent="0.3">
      <c r="A319" s="16">
        <v>318</v>
      </c>
      <c r="B319" s="2" t="s">
        <v>3</v>
      </c>
      <c r="C319" s="2" t="s">
        <v>132</v>
      </c>
      <c r="D319" s="2" t="s">
        <v>242</v>
      </c>
      <c r="E319" s="20" t="str">
        <f t="shared" ref="E319:E382" si="22">IF(B319="Not Translated ","Not translated",SUBSTITUTE(MID(B319,FIND("(",B319)+1,255),")",""))</f>
        <v>0%</v>
      </c>
      <c r="F319" s="20">
        <f t="shared" ref="F319:F382" si="23">LEN(TRIM(C319))-LEN(SUBSTITUTE(C319," ",""))+1</f>
        <v>29</v>
      </c>
      <c r="G319" s="20">
        <f t="shared" ref="G319:G382" si="24">LEN(TRIM(D319))-LEN(SUBSTITUTE(D319," ",""))+1</f>
        <v>35</v>
      </c>
      <c r="H319" s="20">
        <f t="shared" si="21"/>
        <v>6</v>
      </c>
      <c r="I319" s="20" t="str">
        <f t="shared" ref="I319:I382" si="25">IF(E319="100%","100%",IF(E319="CM","CM",IF(E319="Not translated","Not translated",IF(E319="0%","No match","Fuzzy Match"))))</f>
        <v>No match</v>
      </c>
    </row>
    <row r="320" spans="1:9" ht="75.75" thickBot="1" x14ac:dyDescent="0.3">
      <c r="A320" s="18">
        <v>319</v>
      </c>
      <c r="B320" s="4" t="s">
        <v>36</v>
      </c>
      <c r="C320" s="4" t="s">
        <v>133</v>
      </c>
      <c r="D320" s="4" t="s">
        <v>243</v>
      </c>
      <c r="E320" s="20" t="str">
        <f t="shared" si="22"/>
        <v>59%</v>
      </c>
      <c r="F320" s="20">
        <f t="shared" si="23"/>
        <v>33</v>
      </c>
      <c r="G320" s="20">
        <f t="shared" si="24"/>
        <v>37</v>
      </c>
      <c r="H320" s="20">
        <f t="shared" si="21"/>
        <v>4</v>
      </c>
      <c r="I320" s="20" t="str">
        <f t="shared" si="25"/>
        <v>Fuzzy Match</v>
      </c>
    </row>
    <row r="321" spans="1:9" ht="15.75" thickBot="1" x14ac:dyDescent="0.3">
      <c r="A321" s="16">
        <v>320</v>
      </c>
      <c r="B321" s="2" t="s">
        <v>3</v>
      </c>
      <c r="C321" s="2" t="s">
        <v>134</v>
      </c>
      <c r="D321" s="2" t="s">
        <v>282</v>
      </c>
      <c r="E321" s="20" t="str">
        <f t="shared" si="22"/>
        <v>0%</v>
      </c>
      <c r="F321" s="20">
        <f t="shared" si="23"/>
        <v>2</v>
      </c>
      <c r="G321" s="20">
        <f t="shared" si="24"/>
        <v>2</v>
      </c>
      <c r="H321" s="20">
        <f t="shared" si="21"/>
        <v>0</v>
      </c>
      <c r="I321" s="20" t="str">
        <f t="shared" si="25"/>
        <v>No match</v>
      </c>
    </row>
    <row r="322" spans="1:9" ht="45.75" thickBot="1" x14ac:dyDescent="0.3">
      <c r="A322" s="16">
        <v>321</v>
      </c>
      <c r="B322" s="2" t="s">
        <v>3</v>
      </c>
      <c r="C322" s="2" t="s">
        <v>135</v>
      </c>
      <c r="D322" s="2" t="s">
        <v>283</v>
      </c>
      <c r="E322" s="20" t="str">
        <f t="shared" si="22"/>
        <v>0%</v>
      </c>
      <c r="F322" s="20">
        <f t="shared" si="23"/>
        <v>19</v>
      </c>
      <c r="G322" s="20">
        <f t="shared" si="24"/>
        <v>17</v>
      </c>
      <c r="H322" s="20">
        <f t="shared" si="21"/>
        <v>-2</v>
      </c>
      <c r="I322" s="20" t="str">
        <f t="shared" si="25"/>
        <v>No match</v>
      </c>
    </row>
    <row r="323" spans="1:9" ht="30.75" thickBot="1" x14ac:dyDescent="0.3">
      <c r="A323" s="16">
        <v>322</v>
      </c>
      <c r="B323" s="2" t="s">
        <v>3</v>
      </c>
      <c r="C323" s="2" t="s">
        <v>136</v>
      </c>
      <c r="D323" s="2" t="s">
        <v>244</v>
      </c>
      <c r="E323" s="20" t="str">
        <f t="shared" si="22"/>
        <v>0%</v>
      </c>
      <c r="F323" s="20">
        <f t="shared" si="23"/>
        <v>11</v>
      </c>
      <c r="G323" s="20">
        <f t="shared" si="24"/>
        <v>11</v>
      </c>
      <c r="H323" s="20">
        <f t="shared" ref="H323:H386" si="26">+G323-F323</f>
        <v>0</v>
      </c>
      <c r="I323" s="20" t="str">
        <f t="shared" si="25"/>
        <v>No match</v>
      </c>
    </row>
    <row r="324" spans="1:9" ht="15.75" thickBot="1" x14ac:dyDescent="0.3">
      <c r="A324" s="16">
        <v>323</v>
      </c>
      <c r="B324" s="2" t="s">
        <v>37</v>
      </c>
      <c r="C324" s="5" t="s">
        <v>137</v>
      </c>
      <c r="D324" s="5" t="s">
        <v>245</v>
      </c>
      <c r="E324" s="20" t="str">
        <f t="shared" si="22"/>
        <v>0%</v>
      </c>
      <c r="F324" s="20">
        <f t="shared" si="23"/>
        <v>6</v>
      </c>
      <c r="G324" s="20">
        <f t="shared" si="24"/>
        <v>5</v>
      </c>
      <c r="H324" s="20">
        <f t="shared" si="26"/>
        <v>-1</v>
      </c>
      <c r="I324" s="20" t="str">
        <f t="shared" si="25"/>
        <v>No match</v>
      </c>
    </row>
    <row r="325" spans="1:9" ht="30.75" thickBot="1" x14ac:dyDescent="0.3">
      <c r="A325" s="16">
        <v>324</v>
      </c>
      <c r="B325" s="2" t="s">
        <v>38</v>
      </c>
      <c r="C325" s="2" t="s">
        <v>138</v>
      </c>
      <c r="D325" s="2" t="s">
        <v>246</v>
      </c>
      <c r="E325" s="20" t="str">
        <f t="shared" si="22"/>
        <v>Not translated</v>
      </c>
      <c r="F325" s="20">
        <f t="shared" si="23"/>
        <v>11</v>
      </c>
      <c r="G325" s="20">
        <f t="shared" si="24"/>
        <v>10</v>
      </c>
      <c r="H325" s="20">
        <f t="shared" si="26"/>
        <v>-1</v>
      </c>
      <c r="I325" s="20" t="str">
        <f t="shared" si="25"/>
        <v>Not translated</v>
      </c>
    </row>
    <row r="326" spans="1:9" ht="15.75" thickBot="1" x14ac:dyDescent="0.3">
      <c r="A326" s="16">
        <v>325</v>
      </c>
      <c r="B326" s="2" t="s">
        <v>38</v>
      </c>
      <c r="C326" s="2" t="s">
        <v>139</v>
      </c>
      <c r="D326" s="2" t="s">
        <v>247</v>
      </c>
      <c r="E326" s="20" t="str">
        <f t="shared" si="22"/>
        <v>Not translated</v>
      </c>
      <c r="F326" s="20">
        <f t="shared" si="23"/>
        <v>5</v>
      </c>
      <c r="G326" s="20">
        <f t="shared" si="24"/>
        <v>4</v>
      </c>
      <c r="H326" s="20">
        <f t="shared" si="26"/>
        <v>-1</v>
      </c>
      <c r="I326" s="20" t="str">
        <f t="shared" si="25"/>
        <v>Not translated</v>
      </c>
    </row>
    <row r="327" spans="1:9" ht="30.75" thickBot="1" x14ac:dyDescent="0.3">
      <c r="A327" s="16">
        <v>326</v>
      </c>
      <c r="B327" s="2" t="s">
        <v>38</v>
      </c>
      <c r="C327" s="2" t="s">
        <v>140</v>
      </c>
      <c r="D327" s="2" t="s">
        <v>248</v>
      </c>
      <c r="E327" s="20" t="str">
        <f t="shared" si="22"/>
        <v>Not translated</v>
      </c>
      <c r="F327" s="20">
        <f t="shared" si="23"/>
        <v>14</v>
      </c>
      <c r="G327" s="20">
        <f t="shared" si="24"/>
        <v>13</v>
      </c>
      <c r="H327" s="20">
        <f t="shared" si="26"/>
        <v>-1</v>
      </c>
      <c r="I327" s="20" t="str">
        <f t="shared" si="25"/>
        <v>Not translated</v>
      </c>
    </row>
    <row r="328" spans="1:9" ht="15.75" thickBot="1" x14ac:dyDescent="0.3">
      <c r="A328" s="16">
        <v>327</v>
      </c>
      <c r="B328" s="2" t="s">
        <v>38</v>
      </c>
      <c r="C328" s="2" t="s">
        <v>141</v>
      </c>
      <c r="D328" s="2" t="s">
        <v>249</v>
      </c>
      <c r="E328" s="20" t="str">
        <f t="shared" si="22"/>
        <v>Not translated</v>
      </c>
      <c r="F328" s="20">
        <f t="shared" si="23"/>
        <v>4</v>
      </c>
      <c r="G328" s="20">
        <f t="shared" si="24"/>
        <v>3</v>
      </c>
      <c r="H328" s="20">
        <f t="shared" si="26"/>
        <v>-1</v>
      </c>
      <c r="I328" s="20" t="str">
        <f t="shared" si="25"/>
        <v>Not translated</v>
      </c>
    </row>
    <row r="329" spans="1:9" ht="15.75" thickBot="1" x14ac:dyDescent="0.3">
      <c r="A329" s="16">
        <v>328</v>
      </c>
      <c r="B329" s="2" t="s">
        <v>38</v>
      </c>
      <c r="C329" s="2" t="s">
        <v>142</v>
      </c>
      <c r="D329" s="2" t="s">
        <v>250</v>
      </c>
      <c r="E329" s="20" t="str">
        <f t="shared" si="22"/>
        <v>Not translated</v>
      </c>
      <c r="F329" s="20">
        <f t="shared" si="23"/>
        <v>5</v>
      </c>
      <c r="G329" s="20">
        <f t="shared" si="24"/>
        <v>5</v>
      </c>
      <c r="H329" s="20">
        <f t="shared" si="26"/>
        <v>0</v>
      </c>
      <c r="I329" s="20" t="str">
        <f t="shared" si="25"/>
        <v>Not translated</v>
      </c>
    </row>
    <row r="330" spans="1:9" ht="30.75" thickBot="1" x14ac:dyDescent="0.3">
      <c r="A330" s="16">
        <v>329</v>
      </c>
      <c r="B330" s="2" t="s">
        <v>38</v>
      </c>
      <c r="C330" s="5" t="s">
        <v>143</v>
      </c>
      <c r="D330" s="2" t="s">
        <v>251</v>
      </c>
      <c r="E330" s="20" t="str">
        <f t="shared" si="22"/>
        <v>Not translated</v>
      </c>
      <c r="F330" s="20">
        <f t="shared" si="23"/>
        <v>10</v>
      </c>
      <c r="G330" s="20">
        <f t="shared" si="24"/>
        <v>12</v>
      </c>
      <c r="H330" s="20">
        <f t="shared" si="26"/>
        <v>2</v>
      </c>
      <c r="I330" s="20" t="str">
        <f t="shared" si="25"/>
        <v>Not translated</v>
      </c>
    </row>
    <row r="331" spans="1:9" ht="15.75" thickBot="1" x14ac:dyDescent="0.3">
      <c r="A331" s="16">
        <v>330</v>
      </c>
      <c r="B331" s="2" t="s">
        <v>38</v>
      </c>
      <c r="C331" s="5" t="s">
        <v>144</v>
      </c>
      <c r="D331" s="2" t="s">
        <v>252</v>
      </c>
      <c r="E331" s="20" t="str">
        <f t="shared" si="22"/>
        <v>Not translated</v>
      </c>
      <c r="F331" s="20">
        <f t="shared" si="23"/>
        <v>6</v>
      </c>
      <c r="G331" s="20">
        <f t="shared" si="24"/>
        <v>7</v>
      </c>
      <c r="H331" s="20">
        <f t="shared" si="26"/>
        <v>1</v>
      </c>
      <c r="I331" s="20" t="str">
        <f t="shared" si="25"/>
        <v>Not translated</v>
      </c>
    </row>
    <row r="332" spans="1:9" ht="15.75" thickBot="1" x14ac:dyDescent="0.3">
      <c r="A332" s="16">
        <v>331</v>
      </c>
      <c r="B332" s="2" t="s">
        <v>38</v>
      </c>
      <c r="C332" s="5" t="s">
        <v>145</v>
      </c>
      <c r="D332" s="2" t="s">
        <v>253</v>
      </c>
      <c r="E332" s="20" t="str">
        <f t="shared" si="22"/>
        <v>Not translated</v>
      </c>
      <c r="F332" s="20">
        <f t="shared" si="23"/>
        <v>2</v>
      </c>
      <c r="G332" s="20">
        <f t="shared" si="24"/>
        <v>3</v>
      </c>
      <c r="H332" s="20">
        <f t="shared" si="26"/>
        <v>1</v>
      </c>
      <c r="I332" s="20" t="str">
        <f t="shared" si="25"/>
        <v>Not translated</v>
      </c>
    </row>
    <row r="333" spans="1:9" ht="45.75" thickBot="1" x14ac:dyDescent="0.3">
      <c r="A333" s="16">
        <v>332</v>
      </c>
      <c r="B333" s="2" t="s">
        <v>38</v>
      </c>
      <c r="C333" s="5" t="s">
        <v>146</v>
      </c>
      <c r="D333" s="2" t="s">
        <v>254</v>
      </c>
      <c r="E333" s="20" t="str">
        <f t="shared" si="22"/>
        <v>Not translated</v>
      </c>
      <c r="F333" s="20">
        <f t="shared" si="23"/>
        <v>19</v>
      </c>
      <c r="G333" s="20">
        <f t="shared" si="24"/>
        <v>18</v>
      </c>
      <c r="H333" s="20">
        <f t="shared" si="26"/>
        <v>-1</v>
      </c>
      <c r="I333" s="20" t="str">
        <f t="shared" si="25"/>
        <v>Not translated</v>
      </c>
    </row>
    <row r="334" spans="1:9" ht="45.75" thickBot="1" x14ac:dyDescent="0.3">
      <c r="A334" s="16">
        <v>333</v>
      </c>
      <c r="B334" s="2" t="s">
        <v>38</v>
      </c>
      <c r="C334" s="2" t="s">
        <v>147</v>
      </c>
      <c r="D334" s="2" t="s">
        <v>255</v>
      </c>
      <c r="E334" s="20" t="str">
        <f t="shared" si="22"/>
        <v>Not translated</v>
      </c>
      <c r="F334" s="20">
        <f t="shared" si="23"/>
        <v>17</v>
      </c>
      <c r="G334" s="20">
        <f t="shared" si="24"/>
        <v>16</v>
      </c>
      <c r="H334" s="20">
        <f t="shared" si="26"/>
        <v>-1</v>
      </c>
      <c r="I334" s="20" t="str">
        <f t="shared" si="25"/>
        <v>Not translated</v>
      </c>
    </row>
    <row r="335" spans="1:9" ht="60.75" thickBot="1" x14ac:dyDescent="0.3">
      <c r="A335" s="16">
        <v>334</v>
      </c>
      <c r="B335" s="2" t="s">
        <v>38</v>
      </c>
      <c r="C335" s="2" t="s">
        <v>148</v>
      </c>
      <c r="D335" s="2" t="s">
        <v>256</v>
      </c>
      <c r="E335" s="20" t="str">
        <f t="shared" si="22"/>
        <v>Not translated</v>
      </c>
      <c r="F335" s="20">
        <f t="shared" si="23"/>
        <v>23</v>
      </c>
      <c r="G335" s="20">
        <f t="shared" si="24"/>
        <v>25</v>
      </c>
      <c r="H335" s="20">
        <f t="shared" si="26"/>
        <v>2</v>
      </c>
      <c r="I335" s="20" t="str">
        <f t="shared" si="25"/>
        <v>Not translated</v>
      </c>
    </row>
    <row r="336" spans="1:9" ht="45.75" thickBot="1" x14ac:dyDescent="0.3">
      <c r="A336" s="16">
        <v>335</v>
      </c>
      <c r="B336" s="2" t="s">
        <v>38</v>
      </c>
      <c r="C336" s="2" t="s">
        <v>149</v>
      </c>
      <c r="D336" s="2" t="s">
        <v>257</v>
      </c>
      <c r="E336" s="20" t="str">
        <f t="shared" si="22"/>
        <v>Not translated</v>
      </c>
      <c r="F336" s="20">
        <f t="shared" si="23"/>
        <v>16</v>
      </c>
      <c r="G336" s="20">
        <f t="shared" si="24"/>
        <v>18</v>
      </c>
      <c r="H336" s="20">
        <f t="shared" si="26"/>
        <v>2</v>
      </c>
      <c r="I336" s="20" t="str">
        <f t="shared" si="25"/>
        <v>Not translated</v>
      </c>
    </row>
    <row r="337" spans="1:9" ht="60.75" thickBot="1" x14ac:dyDescent="0.3">
      <c r="A337" s="16">
        <v>336</v>
      </c>
      <c r="B337" s="2" t="s">
        <v>38</v>
      </c>
      <c r="C337" s="2" t="s">
        <v>150</v>
      </c>
      <c r="D337" s="2" t="s">
        <v>258</v>
      </c>
      <c r="E337" s="20" t="str">
        <f t="shared" si="22"/>
        <v>Not translated</v>
      </c>
      <c r="F337" s="20">
        <f t="shared" si="23"/>
        <v>20</v>
      </c>
      <c r="G337" s="20">
        <f t="shared" si="24"/>
        <v>25</v>
      </c>
      <c r="H337" s="20">
        <f t="shared" si="26"/>
        <v>5</v>
      </c>
      <c r="I337" s="20" t="str">
        <f t="shared" si="25"/>
        <v>Not translated</v>
      </c>
    </row>
    <row r="338" spans="1:9" ht="45.75" thickBot="1" x14ac:dyDescent="0.3">
      <c r="A338" s="16">
        <v>337</v>
      </c>
      <c r="B338" s="2" t="s">
        <v>38</v>
      </c>
      <c r="C338" s="2" t="s">
        <v>151</v>
      </c>
      <c r="D338" s="2" t="s">
        <v>259</v>
      </c>
      <c r="E338" s="20" t="str">
        <f t="shared" si="22"/>
        <v>Not translated</v>
      </c>
      <c r="F338" s="20">
        <f t="shared" si="23"/>
        <v>10</v>
      </c>
      <c r="G338" s="20">
        <f t="shared" si="24"/>
        <v>14</v>
      </c>
      <c r="H338" s="20">
        <f t="shared" si="26"/>
        <v>4</v>
      </c>
      <c r="I338" s="20" t="str">
        <f t="shared" si="25"/>
        <v>Not translated</v>
      </c>
    </row>
    <row r="339" spans="1:9" ht="105.75" thickBot="1" x14ac:dyDescent="0.3">
      <c r="A339" s="16">
        <v>338</v>
      </c>
      <c r="B339" s="2" t="s">
        <v>38</v>
      </c>
      <c r="C339" s="2" t="s">
        <v>152</v>
      </c>
      <c r="D339" s="2" t="s">
        <v>260</v>
      </c>
      <c r="E339" s="20" t="str">
        <f t="shared" si="22"/>
        <v>Not translated</v>
      </c>
      <c r="F339" s="20">
        <f t="shared" si="23"/>
        <v>43</v>
      </c>
      <c r="G339" s="20">
        <f t="shared" si="24"/>
        <v>52</v>
      </c>
      <c r="H339" s="20">
        <f t="shared" si="26"/>
        <v>9</v>
      </c>
      <c r="I339" s="20" t="str">
        <f t="shared" si="25"/>
        <v>Not translated</v>
      </c>
    </row>
    <row r="340" spans="1:9" ht="75.75" thickBot="1" x14ac:dyDescent="0.3">
      <c r="A340" s="16">
        <v>339</v>
      </c>
      <c r="B340" s="2" t="s">
        <v>38</v>
      </c>
      <c r="C340" s="2" t="s">
        <v>153</v>
      </c>
      <c r="D340" s="2" t="s">
        <v>261</v>
      </c>
      <c r="E340" s="20" t="str">
        <f t="shared" si="22"/>
        <v>Not translated</v>
      </c>
      <c r="F340" s="20">
        <f t="shared" si="23"/>
        <v>23</v>
      </c>
      <c r="G340" s="20">
        <f t="shared" si="24"/>
        <v>25</v>
      </c>
      <c r="H340" s="20">
        <f t="shared" si="26"/>
        <v>2</v>
      </c>
      <c r="I340" s="20" t="str">
        <f t="shared" si="25"/>
        <v>Not translated</v>
      </c>
    </row>
    <row r="341" spans="1:9" ht="30.75" thickBot="1" x14ac:dyDescent="0.3">
      <c r="A341" s="16">
        <v>340</v>
      </c>
      <c r="B341" s="2" t="s">
        <v>38</v>
      </c>
      <c r="C341" s="2" t="s">
        <v>154</v>
      </c>
      <c r="D341" s="2" t="s">
        <v>262</v>
      </c>
      <c r="E341" s="20" t="str">
        <f t="shared" si="22"/>
        <v>Not translated</v>
      </c>
      <c r="F341" s="20">
        <f t="shared" si="23"/>
        <v>6</v>
      </c>
      <c r="G341" s="20">
        <f t="shared" si="24"/>
        <v>7</v>
      </c>
      <c r="H341" s="20">
        <f t="shared" si="26"/>
        <v>1</v>
      </c>
      <c r="I341" s="20" t="str">
        <f t="shared" si="25"/>
        <v>Not translated</v>
      </c>
    </row>
    <row r="342" spans="1:9" ht="30.75" thickBot="1" x14ac:dyDescent="0.3">
      <c r="A342" s="16">
        <v>341</v>
      </c>
      <c r="B342" s="2" t="s">
        <v>38</v>
      </c>
      <c r="C342" s="2" t="s">
        <v>155</v>
      </c>
      <c r="D342" s="2" t="s">
        <v>263</v>
      </c>
      <c r="E342" s="20" t="str">
        <f t="shared" si="22"/>
        <v>Not translated</v>
      </c>
      <c r="F342" s="20">
        <f t="shared" si="23"/>
        <v>9</v>
      </c>
      <c r="G342" s="20">
        <f t="shared" si="24"/>
        <v>7</v>
      </c>
      <c r="H342" s="20">
        <f t="shared" si="26"/>
        <v>-2</v>
      </c>
      <c r="I342" s="20" t="str">
        <f t="shared" si="25"/>
        <v>Not translated</v>
      </c>
    </row>
    <row r="343" spans="1:9" ht="60.75" thickBot="1" x14ac:dyDescent="0.3">
      <c r="A343" s="16">
        <v>342</v>
      </c>
      <c r="B343" s="2" t="s">
        <v>38</v>
      </c>
      <c r="C343" s="2" t="s">
        <v>156</v>
      </c>
      <c r="D343" s="2" t="s">
        <v>264</v>
      </c>
      <c r="E343" s="20" t="str">
        <f t="shared" si="22"/>
        <v>Not translated</v>
      </c>
      <c r="F343" s="20">
        <f t="shared" si="23"/>
        <v>23</v>
      </c>
      <c r="G343" s="20">
        <f t="shared" si="24"/>
        <v>21</v>
      </c>
      <c r="H343" s="20">
        <f t="shared" si="26"/>
        <v>-2</v>
      </c>
      <c r="I343" s="20" t="str">
        <f t="shared" si="25"/>
        <v>Not translated</v>
      </c>
    </row>
    <row r="344" spans="1:9" ht="15.75" thickBot="1" x14ac:dyDescent="0.3">
      <c r="A344" s="16">
        <v>343</v>
      </c>
      <c r="B344" s="2" t="s">
        <v>38</v>
      </c>
      <c r="C344" s="2" t="s">
        <v>157</v>
      </c>
      <c r="D344" s="2" t="s">
        <v>265</v>
      </c>
      <c r="E344" s="20" t="str">
        <f t="shared" si="22"/>
        <v>Not translated</v>
      </c>
      <c r="F344" s="20">
        <f t="shared" si="23"/>
        <v>5</v>
      </c>
      <c r="G344" s="20">
        <f t="shared" si="24"/>
        <v>6</v>
      </c>
      <c r="H344" s="20">
        <f t="shared" si="26"/>
        <v>1</v>
      </c>
      <c r="I344" s="20" t="str">
        <f t="shared" si="25"/>
        <v>Not translated</v>
      </c>
    </row>
    <row r="345" spans="1:9" ht="15.75" thickBot="1" x14ac:dyDescent="0.3">
      <c r="A345" s="16">
        <v>344</v>
      </c>
      <c r="B345" s="2" t="s">
        <v>38</v>
      </c>
      <c r="C345" s="2" t="s">
        <v>158</v>
      </c>
      <c r="D345" s="2" t="s">
        <v>284</v>
      </c>
      <c r="E345" s="20" t="str">
        <f t="shared" si="22"/>
        <v>Not translated</v>
      </c>
      <c r="F345" s="20">
        <f t="shared" si="23"/>
        <v>4</v>
      </c>
      <c r="G345" s="20">
        <f t="shared" si="24"/>
        <v>4</v>
      </c>
      <c r="H345" s="20">
        <f t="shared" si="26"/>
        <v>0</v>
      </c>
      <c r="I345" s="20" t="str">
        <f t="shared" si="25"/>
        <v>Not translated</v>
      </c>
    </row>
    <row r="346" spans="1:9" ht="45.75" thickBot="1" x14ac:dyDescent="0.3">
      <c r="A346" s="16">
        <v>345</v>
      </c>
      <c r="B346" s="2" t="s">
        <v>38</v>
      </c>
      <c r="C346" s="2" t="s">
        <v>159</v>
      </c>
      <c r="D346" s="2" t="s">
        <v>266</v>
      </c>
      <c r="E346" s="20" t="str">
        <f t="shared" si="22"/>
        <v>Not translated</v>
      </c>
      <c r="F346" s="20">
        <f t="shared" si="23"/>
        <v>13</v>
      </c>
      <c r="G346" s="20">
        <f t="shared" si="24"/>
        <v>16</v>
      </c>
      <c r="H346" s="20">
        <f t="shared" si="26"/>
        <v>3</v>
      </c>
      <c r="I346" s="20" t="str">
        <f t="shared" si="25"/>
        <v>Not translated</v>
      </c>
    </row>
    <row r="347" spans="1:9" ht="30.75" thickBot="1" x14ac:dyDescent="0.3">
      <c r="A347" s="16">
        <v>346</v>
      </c>
      <c r="B347" s="2" t="s">
        <v>3</v>
      </c>
      <c r="C347" s="2" t="s">
        <v>160</v>
      </c>
      <c r="D347" s="2" t="s">
        <v>267</v>
      </c>
      <c r="E347" s="20" t="str">
        <f t="shared" si="22"/>
        <v>0%</v>
      </c>
      <c r="F347" s="20">
        <f t="shared" si="23"/>
        <v>9</v>
      </c>
      <c r="G347" s="20">
        <f t="shared" si="24"/>
        <v>9</v>
      </c>
      <c r="H347" s="20">
        <f t="shared" si="26"/>
        <v>0</v>
      </c>
      <c r="I347" s="20" t="str">
        <f t="shared" si="25"/>
        <v>No match</v>
      </c>
    </row>
    <row r="348" spans="1:9" ht="30.75" thickBot="1" x14ac:dyDescent="0.3">
      <c r="A348" s="17">
        <v>347</v>
      </c>
      <c r="B348" s="3" t="s">
        <v>4</v>
      </c>
      <c r="C348" s="3" t="s">
        <v>161</v>
      </c>
      <c r="D348" s="3" t="s">
        <v>268</v>
      </c>
      <c r="E348" s="20" t="str">
        <f t="shared" si="22"/>
        <v>100%</v>
      </c>
      <c r="F348" s="20">
        <f t="shared" si="23"/>
        <v>11</v>
      </c>
      <c r="G348" s="20">
        <f t="shared" si="24"/>
        <v>11</v>
      </c>
      <c r="H348" s="20">
        <f t="shared" si="26"/>
        <v>0</v>
      </c>
      <c r="I348" s="20" t="str">
        <f t="shared" si="25"/>
        <v>100%</v>
      </c>
    </row>
    <row r="349" spans="1:9" ht="45.75" thickBot="1" x14ac:dyDescent="0.3">
      <c r="A349" s="16">
        <v>348</v>
      </c>
      <c r="B349" s="2" t="s">
        <v>39</v>
      </c>
      <c r="C349" s="2" t="s">
        <v>162</v>
      </c>
      <c r="D349" s="2" t="s">
        <v>269</v>
      </c>
      <c r="E349" s="20" t="str">
        <f t="shared" si="22"/>
        <v>0%</v>
      </c>
      <c r="F349" s="20">
        <f t="shared" si="23"/>
        <v>18</v>
      </c>
      <c r="G349" s="20">
        <f t="shared" si="24"/>
        <v>16</v>
      </c>
      <c r="H349" s="20">
        <f t="shared" si="26"/>
        <v>-2</v>
      </c>
      <c r="I349" s="20" t="str">
        <f t="shared" si="25"/>
        <v>No match</v>
      </c>
    </row>
    <row r="350" spans="1:9" ht="45.75" thickBot="1" x14ac:dyDescent="0.3">
      <c r="A350" s="17">
        <v>349</v>
      </c>
      <c r="B350" s="3" t="s">
        <v>4</v>
      </c>
      <c r="C350" s="3" t="s">
        <v>163</v>
      </c>
      <c r="D350" s="3" t="s">
        <v>270</v>
      </c>
      <c r="E350" s="20" t="str">
        <f t="shared" si="22"/>
        <v>100%</v>
      </c>
      <c r="F350" s="20">
        <f t="shared" si="23"/>
        <v>12</v>
      </c>
      <c r="G350" s="20">
        <f t="shared" si="24"/>
        <v>13</v>
      </c>
      <c r="H350" s="20">
        <f t="shared" si="26"/>
        <v>1</v>
      </c>
      <c r="I350" s="20" t="str">
        <f t="shared" si="25"/>
        <v>100%</v>
      </c>
    </row>
    <row r="351" spans="1:9" ht="30.75" thickBot="1" x14ac:dyDescent="0.3">
      <c r="A351" s="16">
        <v>350</v>
      </c>
      <c r="B351" s="2" t="s">
        <v>3</v>
      </c>
      <c r="C351" s="2" t="s">
        <v>164</v>
      </c>
      <c r="D351" s="2" t="s">
        <v>271</v>
      </c>
      <c r="E351" s="20" t="str">
        <f t="shared" si="22"/>
        <v>0%</v>
      </c>
      <c r="F351" s="20">
        <f t="shared" si="23"/>
        <v>12</v>
      </c>
      <c r="G351" s="20">
        <f t="shared" si="24"/>
        <v>13</v>
      </c>
      <c r="H351" s="20">
        <f t="shared" si="26"/>
        <v>1</v>
      </c>
      <c r="I351" s="20" t="str">
        <f t="shared" si="25"/>
        <v>No match</v>
      </c>
    </row>
    <row r="352" spans="1:9" ht="45.75" thickBot="1" x14ac:dyDescent="0.3">
      <c r="A352" s="16">
        <v>351</v>
      </c>
      <c r="B352" s="2" t="s">
        <v>3</v>
      </c>
      <c r="C352" s="2" t="s">
        <v>165</v>
      </c>
      <c r="D352" s="2" t="s">
        <v>272</v>
      </c>
      <c r="E352" s="20" t="str">
        <f t="shared" si="22"/>
        <v>0%</v>
      </c>
      <c r="F352" s="20">
        <f t="shared" si="23"/>
        <v>14</v>
      </c>
      <c r="G352" s="20">
        <f t="shared" si="24"/>
        <v>20</v>
      </c>
      <c r="H352" s="20">
        <f t="shared" si="26"/>
        <v>6</v>
      </c>
      <c r="I352" s="20" t="str">
        <f t="shared" si="25"/>
        <v>No match</v>
      </c>
    </row>
    <row r="353" spans="1:9" ht="60.75" thickBot="1" x14ac:dyDescent="0.3">
      <c r="A353" s="17">
        <v>352</v>
      </c>
      <c r="B353" s="3" t="s">
        <v>4</v>
      </c>
      <c r="C353" s="3" t="s">
        <v>166</v>
      </c>
      <c r="D353" s="3" t="s">
        <v>273</v>
      </c>
      <c r="E353" s="20" t="str">
        <f t="shared" si="22"/>
        <v>100%</v>
      </c>
      <c r="F353" s="20">
        <f t="shared" si="23"/>
        <v>20</v>
      </c>
      <c r="G353" s="20">
        <f t="shared" si="24"/>
        <v>20</v>
      </c>
      <c r="H353" s="20">
        <f t="shared" si="26"/>
        <v>0</v>
      </c>
      <c r="I353" s="20" t="str">
        <f t="shared" si="25"/>
        <v>100%</v>
      </c>
    </row>
    <row r="354" spans="1:9" ht="45.75" thickBot="1" x14ac:dyDescent="0.3">
      <c r="A354" s="17">
        <v>353</v>
      </c>
      <c r="B354" s="3" t="s">
        <v>4</v>
      </c>
      <c r="C354" s="3" t="s">
        <v>167</v>
      </c>
      <c r="D354" s="3" t="s">
        <v>274</v>
      </c>
      <c r="E354" s="20" t="str">
        <f t="shared" si="22"/>
        <v>100%</v>
      </c>
      <c r="F354" s="20">
        <f t="shared" si="23"/>
        <v>18</v>
      </c>
      <c r="G354" s="20">
        <f t="shared" si="24"/>
        <v>21</v>
      </c>
      <c r="H354" s="20">
        <f t="shared" si="26"/>
        <v>3</v>
      </c>
      <c r="I354" s="20" t="str">
        <f t="shared" si="25"/>
        <v>100%</v>
      </c>
    </row>
    <row r="355" spans="1:9" ht="15.75" thickBot="1" x14ac:dyDescent="0.3">
      <c r="A355" s="16">
        <v>354</v>
      </c>
      <c r="B355" s="2" t="s">
        <v>38</v>
      </c>
      <c r="C355" s="2" t="s">
        <v>49</v>
      </c>
      <c r="D355" s="2" t="s">
        <v>168</v>
      </c>
      <c r="E355" s="20" t="str">
        <f t="shared" si="22"/>
        <v>Not translated</v>
      </c>
      <c r="F355" s="20">
        <f t="shared" si="23"/>
        <v>2</v>
      </c>
      <c r="G355" s="20">
        <f t="shared" si="24"/>
        <v>3</v>
      </c>
      <c r="H355" s="20">
        <f t="shared" si="26"/>
        <v>1</v>
      </c>
      <c r="I355" s="20" t="str">
        <f t="shared" si="25"/>
        <v>Not translated</v>
      </c>
    </row>
    <row r="356" spans="1:9" ht="75.75" thickBot="1" x14ac:dyDescent="0.3">
      <c r="A356" s="16">
        <v>355</v>
      </c>
      <c r="B356" s="2" t="s">
        <v>38</v>
      </c>
      <c r="C356" s="2" t="s">
        <v>50</v>
      </c>
      <c r="D356" s="2" t="s">
        <v>169</v>
      </c>
      <c r="E356" s="20" t="str">
        <f t="shared" si="22"/>
        <v>Not translated</v>
      </c>
      <c r="F356" s="20">
        <f t="shared" si="23"/>
        <v>30</v>
      </c>
      <c r="G356" s="20">
        <f t="shared" si="24"/>
        <v>31</v>
      </c>
      <c r="H356" s="20">
        <f t="shared" si="26"/>
        <v>1</v>
      </c>
      <c r="I356" s="20" t="str">
        <f t="shared" si="25"/>
        <v>Not translated</v>
      </c>
    </row>
    <row r="357" spans="1:9" ht="60.75" thickBot="1" x14ac:dyDescent="0.3">
      <c r="A357" s="16">
        <v>356</v>
      </c>
      <c r="B357" s="2" t="s">
        <v>38</v>
      </c>
      <c r="C357" s="2" t="s">
        <v>51</v>
      </c>
      <c r="D357" s="2" t="s">
        <v>170</v>
      </c>
      <c r="E357" s="20" t="str">
        <f t="shared" si="22"/>
        <v>Not translated</v>
      </c>
      <c r="F357" s="20">
        <f t="shared" si="23"/>
        <v>24</v>
      </c>
      <c r="G357" s="20">
        <f t="shared" si="24"/>
        <v>24</v>
      </c>
      <c r="H357" s="20">
        <f t="shared" si="26"/>
        <v>0</v>
      </c>
      <c r="I357" s="20" t="str">
        <f t="shared" si="25"/>
        <v>Not translated</v>
      </c>
    </row>
    <row r="358" spans="1:9" ht="60.75" thickBot="1" x14ac:dyDescent="0.3">
      <c r="A358" s="16">
        <v>357</v>
      </c>
      <c r="B358" s="2" t="s">
        <v>38</v>
      </c>
      <c r="C358" s="2" t="s">
        <v>52</v>
      </c>
      <c r="D358" s="2" t="s">
        <v>171</v>
      </c>
      <c r="E358" s="20" t="str">
        <f t="shared" si="22"/>
        <v>Not translated</v>
      </c>
      <c r="F358" s="20">
        <f t="shared" si="23"/>
        <v>20</v>
      </c>
      <c r="G358" s="20">
        <f t="shared" si="24"/>
        <v>22</v>
      </c>
      <c r="H358" s="20">
        <f t="shared" si="26"/>
        <v>2</v>
      </c>
      <c r="I358" s="20" t="str">
        <f t="shared" si="25"/>
        <v>Not translated</v>
      </c>
    </row>
    <row r="359" spans="1:9" ht="75.75" thickBot="1" x14ac:dyDescent="0.3">
      <c r="A359" s="16">
        <v>358</v>
      </c>
      <c r="B359" s="2" t="s">
        <v>38</v>
      </c>
      <c r="C359" s="2" t="s">
        <v>53</v>
      </c>
      <c r="D359" s="2" t="s">
        <v>172</v>
      </c>
      <c r="E359" s="20" t="str">
        <f t="shared" si="22"/>
        <v>Not translated</v>
      </c>
      <c r="F359" s="20">
        <f t="shared" si="23"/>
        <v>24</v>
      </c>
      <c r="G359" s="20">
        <f t="shared" si="24"/>
        <v>28</v>
      </c>
      <c r="H359" s="20">
        <f t="shared" si="26"/>
        <v>4</v>
      </c>
      <c r="I359" s="20" t="str">
        <f t="shared" si="25"/>
        <v>Not translated</v>
      </c>
    </row>
    <row r="360" spans="1:9" ht="45.75" thickBot="1" x14ac:dyDescent="0.3">
      <c r="A360" s="16">
        <v>359</v>
      </c>
      <c r="B360" s="2" t="s">
        <v>38</v>
      </c>
      <c r="C360" s="2" t="s">
        <v>54</v>
      </c>
      <c r="D360" s="2" t="s">
        <v>173</v>
      </c>
      <c r="E360" s="20" t="str">
        <f t="shared" si="22"/>
        <v>Not translated</v>
      </c>
      <c r="F360" s="20">
        <f t="shared" si="23"/>
        <v>13</v>
      </c>
      <c r="G360" s="20">
        <f t="shared" si="24"/>
        <v>12</v>
      </c>
      <c r="H360" s="20">
        <f t="shared" si="26"/>
        <v>-1</v>
      </c>
      <c r="I360" s="20" t="str">
        <f t="shared" si="25"/>
        <v>Not translated</v>
      </c>
    </row>
    <row r="361" spans="1:9" ht="45.75" thickBot="1" x14ac:dyDescent="0.3">
      <c r="A361" s="16">
        <v>360</v>
      </c>
      <c r="B361" s="2" t="s">
        <v>38</v>
      </c>
      <c r="C361" s="2" t="s">
        <v>55</v>
      </c>
      <c r="D361" s="2" t="s">
        <v>174</v>
      </c>
      <c r="E361" s="20" t="str">
        <f t="shared" si="22"/>
        <v>Not translated</v>
      </c>
      <c r="F361" s="20">
        <f t="shared" si="23"/>
        <v>16</v>
      </c>
      <c r="G361" s="20">
        <f t="shared" si="24"/>
        <v>15</v>
      </c>
      <c r="H361" s="20">
        <f t="shared" si="26"/>
        <v>-1</v>
      </c>
      <c r="I361" s="20" t="str">
        <f t="shared" si="25"/>
        <v>Not translated</v>
      </c>
    </row>
    <row r="362" spans="1:9" ht="45.75" thickBot="1" x14ac:dyDescent="0.3">
      <c r="A362" s="16">
        <v>361</v>
      </c>
      <c r="B362" s="2" t="s">
        <v>38</v>
      </c>
      <c r="C362" s="2" t="s">
        <v>56</v>
      </c>
      <c r="D362" s="2" t="s">
        <v>175</v>
      </c>
      <c r="E362" s="20" t="str">
        <f t="shared" si="22"/>
        <v>Not translated</v>
      </c>
      <c r="F362" s="20">
        <f t="shared" si="23"/>
        <v>15</v>
      </c>
      <c r="G362" s="20">
        <f t="shared" si="24"/>
        <v>20</v>
      </c>
      <c r="H362" s="20">
        <f t="shared" si="26"/>
        <v>5</v>
      </c>
      <c r="I362" s="20" t="str">
        <f t="shared" si="25"/>
        <v>Not translated</v>
      </c>
    </row>
    <row r="363" spans="1:9" ht="15.75" thickBot="1" x14ac:dyDescent="0.3">
      <c r="A363" s="16">
        <v>362</v>
      </c>
      <c r="B363" s="2" t="s">
        <v>38</v>
      </c>
      <c r="C363" s="2" t="s">
        <v>57</v>
      </c>
      <c r="D363" s="2" t="s">
        <v>176</v>
      </c>
      <c r="E363" s="20" t="str">
        <f t="shared" si="22"/>
        <v>Not translated</v>
      </c>
      <c r="F363" s="20">
        <f t="shared" si="23"/>
        <v>4</v>
      </c>
      <c r="G363" s="20">
        <f t="shared" si="24"/>
        <v>6</v>
      </c>
      <c r="H363" s="20">
        <f t="shared" si="26"/>
        <v>2</v>
      </c>
      <c r="I363" s="20" t="str">
        <f t="shared" si="25"/>
        <v>Not translated</v>
      </c>
    </row>
    <row r="364" spans="1:9" ht="45.75" thickBot="1" x14ac:dyDescent="0.3">
      <c r="A364" s="16">
        <v>363</v>
      </c>
      <c r="B364" s="2" t="s">
        <v>38</v>
      </c>
      <c r="C364" s="2" t="s">
        <v>58</v>
      </c>
      <c r="D364" s="2" t="s">
        <v>177</v>
      </c>
      <c r="E364" s="20" t="str">
        <f t="shared" si="22"/>
        <v>Not translated</v>
      </c>
      <c r="F364" s="20">
        <f t="shared" si="23"/>
        <v>15</v>
      </c>
      <c r="G364" s="20">
        <f t="shared" si="24"/>
        <v>16</v>
      </c>
      <c r="H364" s="20">
        <f t="shared" si="26"/>
        <v>1</v>
      </c>
      <c r="I364" s="20" t="str">
        <f t="shared" si="25"/>
        <v>Not translated</v>
      </c>
    </row>
    <row r="365" spans="1:9" ht="30.75" thickBot="1" x14ac:dyDescent="0.3">
      <c r="A365" s="16">
        <v>364</v>
      </c>
      <c r="B365" s="2" t="s">
        <v>38</v>
      </c>
      <c r="C365" s="2" t="s">
        <v>59</v>
      </c>
      <c r="D365" s="2" t="s">
        <v>178</v>
      </c>
      <c r="E365" s="20" t="str">
        <f t="shared" si="22"/>
        <v>Not translated</v>
      </c>
      <c r="F365" s="20">
        <f t="shared" si="23"/>
        <v>8</v>
      </c>
      <c r="G365" s="20">
        <f t="shared" si="24"/>
        <v>8</v>
      </c>
      <c r="H365" s="20">
        <f t="shared" si="26"/>
        <v>0</v>
      </c>
      <c r="I365" s="20" t="str">
        <f t="shared" si="25"/>
        <v>Not translated</v>
      </c>
    </row>
    <row r="366" spans="1:9" ht="30.75" thickBot="1" x14ac:dyDescent="0.3">
      <c r="A366" s="16">
        <v>365</v>
      </c>
      <c r="B366" s="2" t="s">
        <v>38</v>
      </c>
      <c r="C366" s="2" t="s">
        <v>60</v>
      </c>
      <c r="D366" s="2" t="s">
        <v>179</v>
      </c>
      <c r="E366" s="20" t="str">
        <f t="shared" si="22"/>
        <v>Not translated</v>
      </c>
      <c r="F366" s="20">
        <f t="shared" si="23"/>
        <v>7</v>
      </c>
      <c r="G366" s="20">
        <f t="shared" si="24"/>
        <v>6</v>
      </c>
      <c r="H366" s="20">
        <f t="shared" si="26"/>
        <v>-1</v>
      </c>
      <c r="I366" s="20" t="str">
        <f t="shared" si="25"/>
        <v>Not translated</v>
      </c>
    </row>
    <row r="367" spans="1:9" ht="30.75" thickBot="1" x14ac:dyDescent="0.3">
      <c r="A367" s="16">
        <v>366</v>
      </c>
      <c r="B367" s="2" t="s">
        <v>38</v>
      </c>
      <c r="C367" s="2" t="s">
        <v>61</v>
      </c>
      <c r="D367" s="2" t="s">
        <v>180</v>
      </c>
      <c r="E367" s="20" t="str">
        <f t="shared" si="22"/>
        <v>Not translated</v>
      </c>
      <c r="F367" s="20">
        <f t="shared" si="23"/>
        <v>8</v>
      </c>
      <c r="G367" s="20">
        <f t="shared" si="24"/>
        <v>11</v>
      </c>
      <c r="H367" s="20">
        <f t="shared" si="26"/>
        <v>3</v>
      </c>
      <c r="I367" s="20" t="str">
        <f t="shared" si="25"/>
        <v>Not translated</v>
      </c>
    </row>
    <row r="368" spans="1:9" ht="45.75" thickBot="1" x14ac:dyDescent="0.3">
      <c r="A368" s="16">
        <v>367</v>
      </c>
      <c r="B368" s="2" t="s">
        <v>38</v>
      </c>
      <c r="C368" s="2" t="s">
        <v>62</v>
      </c>
      <c r="D368" s="2" t="s">
        <v>181</v>
      </c>
      <c r="E368" s="20" t="str">
        <f t="shared" si="22"/>
        <v>Not translated</v>
      </c>
      <c r="F368" s="20">
        <f t="shared" si="23"/>
        <v>10</v>
      </c>
      <c r="G368" s="20">
        <f t="shared" si="24"/>
        <v>13</v>
      </c>
      <c r="H368" s="20">
        <f t="shared" si="26"/>
        <v>3</v>
      </c>
      <c r="I368" s="20" t="str">
        <f t="shared" si="25"/>
        <v>Not translated</v>
      </c>
    </row>
    <row r="369" spans="1:9" ht="15.75" thickBot="1" x14ac:dyDescent="0.3">
      <c r="A369" s="16">
        <v>368</v>
      </c>
      <c r="B369" s="2" t="s">
        <v>38</v>
      </c>
      <c r="C369" s="2" t="s">
        <v>63</v>
      </c>
      <c r="D369" s="2" t="s">
        <v>182</v>
      </c>
      <c r="E369" s="20" t="str">
        <f t="shared" si="22"/>
        <v>Not translated</v>
      </c>
      <c r="F369" s="20">
        <f t="shared" si="23"/>
        <v>4</v>
      </c>
      <c r="G369" s="20">
        <f t="shared" si="24"/>
        <v>5</v>
      </c>
      <c r="H369" s="20">
        <f t="shared" si="26"/>
        <v>1</v>
      </c>
      <c r="I369" s="20" t="str">
        <f t="shared" si="25"/>
        <v>Not translated</v>
      </c>
    </row>
    <row r="370" spans="1:9" ht="15.75" thickBot="1" x14ac:dyDescent="0.3">
      <c r="A370" s="16">
        <v>369</v>
      </c>
      <c r="B370" s="2" t="s">
        <v>38</v>
      </c>
      <c r="C370" s="2" t="s">
        <v>64</v>
      </c>
      <c r="D370" s="2" t="s">
        <v>183</v>
      </c>
      <c r="E370" s="20" t="str">
        <f t="shared" si="22"/>
        <v>Not translated</v>
      </c>
      <c r="F370" s="20">
        <f t="shared" si="23"/>
        <v>5</v>
      </c>
      <c r="G370" s="20">
        <f t="shared" si="24"/>
        <v>7</v>
      </c>
      <c r="H370" s="20">
        <f t="shared" si="26"/>
        <v>2</v>
      </c>
      <c r="I370" s="20" t="str">
        <f t="shared" si="25"/>
        <v>Not translated</v>
      </c>
    </row>
    <row r="371" spans="1:9" ht="60.75" thickBot="1" x14ac:dyDescent="0.3">
      <c r="A371" s="16">
        <v>370</v>
      </c>
      <c r="B371" s="2" t="s">
        <v>38</v>
      </c>
      <c r="C371" s="2" t="s">
        <v>65</v>
      </c>
      <c r="D371" s="2" t="s">
        <v>184</v>
      </c>
      <c r="E371" s="20" t="str">
        <f t="shared" si="22"/>
        <v>Not translated</v>
      </c>
      <c r="F371" s="20">
        <f t="shared" si="23"/>
        <v>17</v>
      </c>
      <c r="G371" s="20">
        <f t="shared" si="24"/>
        <v>19</v>
      </c>
      <c r="H371" s="20">
        <f t="shared" si="26"/>
        <v>2</v>
      </c>
      <c r="I371" s="20" t="str">
        <f t="shared" si="25"/>
        <v>Not translated</v>
      </c>
    </row>
    <row r="372" spans="1:9" ht="45.75" thickBot="1" x14ac:dyDescent="0.3">
      <c r="A372" s="16">
        <v>371</v>
      </c>
      <c r="B372" s="2" t="s">
        <v>38</v>
      </c>
      <c r="C372" s="2" t="s">
        <v>66</v>
      </c>
      <c r="D372" s="2" t="s">
        <v>185</v>
      </c>
      <c r="E372" s="20" t="str">
        <f t="shared" si="22"/>
        <v>Not translated</v>
      </c>
      <c r="F372" s="20">
        <f t="shared" si="23"/>
        <v>12</v>
      </c>
      <c r="G372" s="20">
        <f t="shared" si="24"/>
        <v>13</v>
      </c>
      <c r="H372" s="20">
        <f t="shared" si="26"/>
        <v>1</v>
      </c>
      <c r="I372" s="20" t="str">
        <f t="shared" si="25"/>
        <v>Not translated</v>
      </c>
    </row>
    <row r="373" spans="1:9" ht="30.75" thickBot="1" x14ac:dyDescent="0.3">
      <c r="A373" s="16">
        <v>372</v>
      </c>
      <c r="B373" s="2" t="s">
        <v>38</v>
      </c>
      <c r="C373" s="2" t="s">
        <v>67</v>
      </c>
      <c r="D373" s="2" t="s">
        <v>186</v>
      </c>
      <c r="E373" s="20" t="str">
        <f t="shared" si="22"/>
        <v>Not translated</v>
      </c>
      <c r="F373" s="20">
        <f t="shared" si="23"/>
        <v>10</v>
      </c>
      <c r="G373" s="20">
        <f t="shared" si="24"/>
        <v>11</v>
      </c>
      <c r="H373" s="20">
        <f t="shared" si="26"/>
        <v>1</v>
      </c>
      <c r="I373" s="20" t="str">
        <f t="shared" si="25"/>
        <v>Not translated</v>
      </c>
    </row>
    <row r="374" spans="1:9" ht="45.75" thickBot="1" x14ac:dyDescent="0.3">
      <c r="A374" s="16">
        <v>373</v>
      </c>
      <c r="B374" s="2" t="s">
        <v>38</v>
      </c>
      <c r="C374" s="2" t="s">
        <v>68</v>
      </c>
      <c r="D374" s="2" t="s">
        <v>187</v>
      </c>
      <c r="E374" s="20" t="str">
        <f t="shared" si="22"/>
        <v>Not translated</v>
      </c>
      <c r="F374" s="20">
        <f t="shared" si="23"/>
        <v>17</v>
      </c>
      <c r="G374" s="20">
        <f t="shared" si="24"/>
        <v>20</v>
      </c>
      <c r="H374" s="20">
        <f t="shared" si="26"/>
        <v>3</v>
      </c>
      <c r="I374" s="20" t="str">
        <f t="shared" si="25"/>
        <v>Not translated</v>
      </c>
    </row>
    <row r="375" spans="1:9" ht="30.75" thickBot="1" x14ac:dyDescent="0.3">
      <c r="A375" s="16">
        <v>374</v>
      </c>
      <c r="B375" s="2" t="s">
        <v>38</v>
      </c>
      <c r="C375" s="2" t="s">
        <v>69</v>
      </c>
      <c r="D375" s="2" t="s">
        <v>188</v>
      </c>
      <c r="E375" s="20" t="str">
        <f t="shared" si="22"/>
        <v>Not translated</v>
      </c>
      <c r="F375" s="20">
        <f t="shared" si="23"/>
        <v>6</v>
      </c>
      <c r="G375" s="20">
        <f t="shared" si="24"/>
        <v>9</v>
      </c>
      <c r="H375" s="20">
        <f t="shared" si="26"/>
        <v>3</v>
      </c>
      <c r="I375" s="20" t="str">
        <f t="shared" si="25"/>
        <v>Not translated</v>
      </c>
    </row>
    <row r="376" spans="1:9" ht="60.75" thickBot="1" x14ac:dyDescent="0.3">
      <c r="A376" s="16">
        <v>375</v>
      </c>
      <c r="B376" s="2" t="s">
        <v>38</v>
      </c>
      <c r="C376" s="2" t="s">
        <v>70</v>
      </c>
      <c r="D376" s="2" t="s">
        <v>189</v>
      </c>
      <c r="E376" s="20" t="str">
        <f t="shared" si="22"/>
        <v>Not translated</v>
      </c>
      <c r="F376" s="20">
        <f t="shared" si="23"/>
        <v>17</v>
      </c>
      <c r="G376" s="20">
        <f t="shared" si="24"/>
        <v>23</v>
      </c>
      <c r="H376" s="20">
        <f t="shared" si="26"/>
        <v>6</v>
      </c>
      <c r="I376" s="20" t="str">
        <f t="shared" si="25"/>
        <v>Not translated</v>
      </c>
    </row>
    <row r="377" spans="1:9" ht="30.75" thickBot="1" x14ac:dyDescent="0.3">
      <c r="A377" s="16">
        <v>376</v>
      </c>
      <c r="B377" s="2" t="s">
        <v>38</v>
      </c>
      <c r="C377" s="2" t="s">
        <v>71</v>
      </c>
      <c r="D377" s="2" t="s">
        <v>190</v>
      </c>
      <c r="E377" s="20" t="str">
        <f t="shared" si="22"/>
        <v>Not translated</v>
      </c>
      <c r="F377" s="20">
        <f t="shared" si="23"/>
        <v>10</v>
      </c>
      <c r="G377" s="20">
        <f t="shared" si="24"/>
        <v>8</v>
      </c>
      <c r="H377" s="20">
        <f t="shared" si="26"/>
        <v>-2</v>
      </c>
      <c r="I377" s="20" t="str">
        <f t="shared" si="25"/>
        <v>Not translated</v>
      </c>
    </row>
    <row r="378" spans="1:9" ht="30.75" thickBot="1" x14ac:dyDescent="0.3">
      <c r="A378" s="16">
        <v>377</v>
      </c>
      <c r="B378" s="2" t="s">
        <v>38</v>
      </c>
      <c r="C378" s="2" t="s">
        <v>72</v>
      </c>
      <c r="D378" s="2" t="s">
        <v>191</v>
      </c>
      <c r="E378" s="20" t="str">
        <f t="shared" si="22"/>
        <v>Not translated</v>
      </c>
      <c r="F378" s="20">
        <f t="shared" si="23"/>
        <v>6</v>
      </c>
      <c r="G378" s="20">
        <f t="shared" si="24"/>
        <v>8</v>
      </c>
      <c r="H378" s="20">
        <f t="shared" si="26"/>
        <v>2</v>
      </c>
      <c r="I378" s="20" t="str">
        <f t="shared" si="25"/>
        <v>Not translated</v>
      </c>
    </row>
    <row r="379" spans="1:9" ht="60.75" thickBot="1" x14ac:dyDescent="0.3">
      <c r="A379" s="16">
        <v>378</v>
      </c>
      <c r="B379" s="2" t="s">
        <v>38</v>
      </c>
      <c r="C379" s="2" t="s">
        <v>73</v>
      </c>
      <c r="D379" s="2" t="s">
        <v>192</v>
      </c>
      <c r="E379" s="20" t="str">
        <f t="shared" si="22"/>
        <v>Not translated</v>
      </c>
      <c r="F379" s="20">
        <f t="shared" si="23"/>
        <v>25</v>
      </c>
      <c r="G379" s="20">
        <f t="shared" si="24"/>
        <v>25</v>
      </c>
      <c r="H379" s="20">
        <f t="shared" si="26"/>
        <v>0</v>
      </c>
      <c r="I379" s="20" t="str">
        <f t="shared" si="25"/>
        <v>Not translated</v>
      </c>
    </row>
    <row r="380" spans="1:9" ht="45.75" thickBot="1" x14ac:dyDescent="0.3">
      <c r="A380" s="16">
        <v>379</v>
      </c>
      <c r="B380" s="2" t="s">
        <v>38</v>
      </c>
      <c r="C380" s="2" t="s">
        <v>74</v>
      </c>
      <c r="D380" s="2" t="s">
        <v>193</v>
      </c>
      <c r="E380" s="20" t="str">
        <f t="shared" si="22"/>
        <v>Not translated</v>
      </c>
      <c r="F380" s="20">
        <f t="shared" si="23"/>
        <v>19</v>
      </c>
      <c r="G380" s="20">
        <f t="shared" si="24"/>
        <v>17</v>
      </c>
      <c r="H380" s="20">
        <f t="shared" si="26"/>
        <v>-2</v>
      </c>
      <c r="I380" s="20" t="str">
        <f t="shared" si="25"/>
        <v>Not translated</v>
      </c>
    </row>
    <row r="381" spans="1:9" ht="30.75" thickBot="1" x14ac:dyDescent="0.3">
      <c r="A381" s="16">
        <v>380</v>
      </c>
      <c r="B381" s="2" t="s">
        <v>38</v>
      </c>
      <c r="C381" s="2" t="s">
        <v>75</v>
      </c>
      <c r="D381" s="2" t="s">
        <v>194</v>
      </c>
      <c r="E381" s="20" t="str">
        <f t="shared" si="22"/>
        <v>Not translated</v>
      </c>
      <c r="F381" s="20">
        <f t="shared" si="23"/>
        <v>15</v>
      </c>
      <c r="G381" s="20">
        <f t="shared" si="24"/>
        <v>15</v>
      </c>
      <c r="H381" s="20">
        <f t="shared" si="26"/>
        <v>0</v>
      </c>
      <c r="I381" s="20" t="str">
        <f t="shared" si="25"/>
        <v>Not translated</v>
      </c>
    </row>
    <row r="382" spans="1:9" ht="30.75" thickBot="1" x14ac:dyDescent="0.3">
      <c r="A382" s="16">
        <v>381</v>
      </c>
      <c r="B382" s="2" t="s">
        <v>38</v>
      </c>
      <c r="C382" s="2" t="s">
        <v>76</v>
      </c>
      <c r="D382" s="2" t="s">
        <v>195</v>
      </c>
      <c r="E382" s="20" t="str">
        <f t="shared" si="22"/>
        <v>Not translated</v>
      </c>
      <c r="F382" s="20">
        <f t="shared" si="23"/>
        <v>14</v>
      </c>
      <c r="G382" s="20">
        <f t="shared" si="24"/>
        <v>18</v>
      </c>
      <c r="H382" s="20">
        <f t="shared" si="26"/>
        <v>4</v>
      </c>
      <c r="I382" s="20" t="str">
        <f t="shared" si="25"/>
        <v>Not translated</v>
      </c>
    </row>
    <row r="383" spans="1:9" ht="30.75" thickBot="1" x14ac:dyDescent="0.3">
      <c r="A383" s="16">
        <v>382</v>
      </c>
      <c r="B383" s="2" t="s">
        <v>38</v>
      </c>
      <c r="C383" s="2" t="s">
        <v>77</v>
      </c>
      <c r="D383" s="2" t="s">
        <v>196</v>
      </c>
      <c r="E383" s="20" t="str">
        <f t="shared" ref="E383:E446" si="27">IF(B383="Not Translated ","Not translated",SUBSTITUTE(MID(B383,FIND("(",B383)+1,255),")",""))</f>
        <v>Not translated</v>
      </c>
      <c r="F383" s="20">
        <f t="shared" ref="F383:F446" si="28">LEN(TRIM(C383))-LEN(SUBSTITUTE(C383," ",""))+1</f>
        <v>11</v>
      </c>
      <c r="G383" s="20">
        <f t="shared" ref="G383:G446" si="29">LEN(TRIM(D383))-LEN(SUBSTITUTE(D383," ",""))+1</f>
        <v>11</v>
      </c>
      <c r="H383" s="20">
        <f t="shared" si="26"/>
        <v>0</v>
      </c>
      <c r="I383" s="20" t="str">
        <f t="shared" ref="I383:I446" si="30">IF(E383="100%","100%",IF(E383="CM","CM",IF(E383="Not translated","Not translated",IF(E383="0%","No match","Fuzzy Match"))))</f>
        <v>Not translated</v>
      </c>
    </row>
    <row r="384" spans="1:9" ht="60.75" thickBot="1" x14ac:dyDescent="0.3">
      <c r="A384" s="16">
        <v>383</v>
      </c>
      <c r="B384" s="2" t="s">
        <v>38</v>
      </c>
      <c r="C384" s="2" t="s">
        <v>78</v>
      </c>
      <c r="D384" s="2" t="s">
        <v>197</v>
      </c>
      <c r="E384" s="20" t="str">
        <f t="shared" si="27"/>
        <v>Not translated</v>
      </c>
      <c r="F384" s="20">
        <f t="shared" si="28"/>
        <v>22</v>
      </c>
      <c r="G384" s="20">
        <f t="shared" si="29"/>
        <v>25</v>
      </c>
      <c r="H384" s="20">
        <f t="shared" si="26"/>
        <v>3</v>
      </c>
      <c r="I384" s="20" t="str">
        <f t="shared" si="30"/>
        <v>Not translated</v>
      </c>
    </row>
    <row r="385" spans="1:9" ht="45.75" thickBot="1" x14ac:dyDescent="0.3">
      <c r="A385" s="16">
        <v>384</v>
      </c>
      <c r="B385" s="2" t="s">
        <v>38</v>
      </c>
      <c r="C385" s="2" t="s">
        <v>79</v>
      </c>
      <c r="D385" s="2" t="s">
        <v>198</v>
      </c>
      <c r="E385" s="20" t="str">
        <f t="shared" si="27"/>
        <v>Not translated</v>
      </c>
      <c r="F385" s="20">
        <f t="shared" si="28"/>
        <v>15</v>
      </c>
      <c r="G385" s="20">
        <f t="shared" si="29"/>
        <v>20</v>
      </c>
      <c r="H385" s="20">
        <f t="shared" si="26"/>
        <v>5</v>
      </c>
      <c r="I385" s="20" t="str">
        <f t="shared" si="30"/>
        <v>Not translated</v>
      </c>
    </row>
    <row r="386" spans="1:9" ht="30.75" thickBot="1" x14ac:dyDescent="0.3">
      <c r="A386" s="16">
        <v>385</v>
      </c>
      <c r="B386" s="2" t="s">
        <v>38</v>
      </c>
      <c r="C386" s="2" t="s">
        <v>80</v>
      </c>
      <c r="D386" s="2" t="s">
        <v>199</v>
      </c>
      <c r="E386" s="20" t="str">
        <f t="shared" si="27"/>
        <v>Not translated</v>
      </c>
      <c r="F386" s="20">
        <f t="shared" si="28"/>
        <v>9</v>
      </c>
      <c r="G386" s="20">
        <f t="shared" si="29"/>
        <v>11</v>
      </c>
      <c r="H386" s="20">
        <f t="shared" si="26"/>
        <v>2</v>
      </c>
      <c r="I386" s="20" t="str">
        <f t="shared" si="30"/>
        <v>Not translated</v>
      </c>
    </row>
    <row r="387" spans="1:9" ht="30.75" thickBot="1" x14ac:dyDescent="0.3">
      <c r="A387" s="16">
        <v>386</v>
      </c>
      <c r="B387" s="2" t="s">
        <v>38</v>
      </c>
      <c r="C387" s="2" t="s">
        <v>81</v>
      </c>
      <c r="D387" s="2" t="s">
        <v>200</v>
      </c>
      <c r="E387" s="20" t="str">
        <f t="shared" si="27"/>
        <v>Not translated</v>
      </c>
      <c r="F387" s="20">
        <f t="shared" si="28"/>
        <v>7</v>
      </c>
      <c r="G387" s="20">
        <f t="shared" si="29"/>
        <v>9</v>
      </c>
      <c r="H387" s="20">
        <f t="shared" ref="H387:H450" si="31">+G387-F387</f>
        <v>2</v>
      </c>
      <c r="I387" s="20" t="str">
        <f t="shared" si="30"/>
        <v>Not translated</v>
      </c>
    </row>
    <row r="388" spans="1:9" ht="45.75" thickBot="1" x14ac:dyDescent="0.3">
      <c r="A388" s="16">
        <v>387</v>
      </c>
      <c r="B388" s="2" t="s">
        <v>38</v>
      </c>
      <c r="C388" s="2" t="s">
        <v>82</v>
      </c>
      <c r="D388" s="2" t="s">
        <v>201</v>
      </c>
      <c r="E388" s="20" t="str">
        <f t="shared" si="27"/>
        <v>Not translated</v>
      </c>
      <c r="F388" s="20">
        <f t="shared" si="28"/>
        <v>12</v>
      </c>
      <c r="G388" s="20">
        <f t="shared" si="29"/>
        <v>17</v>
      </c>
      <c r="H388" s="20">
        <f t="shared" si="31"/>
        <v>5</v>
      </c>
      <c r="I388" s="20" t="str">
        <f t="shared" si="30"/>
        <v>Not translated</v>
      </c>
    </row>
    <row r="389" spans="1:9" ht="30.75" thickBot="1" x14ac:dyDescent="0.3">
      <c r="A389" s="16">
        <v>388</v>
      </c>
      <c r="B389" s="2" t="s">
        <v>38</v>
      </c>
      <c r="C389" s="2" t="s">
        <v>83</v>
      </c>
      <c r="D389" s="2" t="s">
        <v>202</v>
      </c>
      <c r="E389" s="20" t="str">
        <f t="shared" si="27"/>
        <v>Not translated</v>
      </c>
      <c r="F389" s="20">
        <f t="shared" si="28"/>
        <v>7</v>
      </c>
      <c r="G389" s="20">
        <f t="shared" si="29"/>
        <v>7</v>
      </c>
      <c r="H389" s="20">
        <f t="shared" si="31"/>
        <v>0</v>
      </c>
      <c r="I389" s="20" t="str">
        <f t="shared" si="30"/>
        <v>Not translated</v>
      </c>
    </row>
    <row r="390" spans="1:9" ht="15.75" thickBot="1" x14ac:dyDescent="0.3">
      <c r="A390" s="16">
        <v>389</v>
      </c>
      <c r="B390" s="2" t="s">
        <v>38</v>
      </c>
      <c r="C390" s="2" t="s">
        <v>84</v>
      </c>
      <c r="D390" s="2" t="s">
        <v>203</v>
      </c>
      <c r="E390" s="20" t="str">
        <f t="shared" si="27"/>
        <v>Not translated</v>
      </c>
      <c r="F390" s="20">
        <f t="shared" si="28"/>
        <v>2</v>
      </c>
      <c r="G390" s="20">
        <f t="shared" si="29"/>
        <v>2</v>
      </c>
      <c r="H390" s="20">
        <f t="shared" si="31"/>
        <v>0</v>
      </c>
      <c r="I390" s="20" t="str">
        <f t="shared" si="30"/>
        <v>Not translated</v>
      </c>
    </row>
    <row r="391" spans="1:9" ht="30.75" thickBot="1" x14ac:dyDescent="0.3">
      <c r="A391" s="16">
        <v>390</v>
      </c>
      <c r="B391" s="2" t="s">
        <v>38</v>
      </c>
      <c r="C391" s="2" t="s">
        <v>85</v>
      </c>
      <c r="D391" s="2" t="s">
        <v>204</v>
      </c>
      <c r="E391" s="20" t="str">
        <f t="shared" si="27"/>
        <v>Not translated</v>
      </c>
      <c r="F391" s="20">
        <f t="shared" si="28"/>
        <v>8</v>
      </c>
      <c r="G391" s="20">
        <f t="shared" si="29"/>
        <v>7</v>
      </c>
      <c r="H391" s="20">
        <f t="shared" si="31"/>
        <v>-1</v>
      </c>
      <c r="I391" s="20" t="str">
        <f t="shared" si="30"/>
        <v>Not translated</v>
      </c>
    </row>
    <row r="392" spans="1:9" ht="15.75" thickBot="1" x14ac:dyDescent="0.3">
      <c r="A392" s="16">
        <v>391</v>
      </c>
      <c r="B392" s="2" t="s">
        <v>38</v>
      </c>
      <c r="C392" s="2" t="s">
        <v>86</v>
      </c>
      <c r="D392" s="2" t="s">
        <v>275</v>
      </c>
      <c r="E392" s="20" t="str">
        <f t="shared" si="27"/>
        <v>Not translated</v>
      </c>
      <c r="F392" s="20">
        <f t="shared" si="28"/>
        <v>5</v>
      </c>
      <c r="G392" s="20">
        <f t="shared" si="29"/>
        <v>7</v>
      </c>
      <c r="H392" s="20">
        <f t="shared" si="31"/>
        <v>2</v>
      </c>
      <c r="I392" s="20" t="str">
        <f t="shared" si="30"/>
        <v>Not translated</v>
      </c>
    </row>
    <row r="393" spans="1:9" ht="15.75" thickBot="1" x14ac:dyDescent="0.3">
      <c r="A393" s="16">
        <v>392</v>
      </c>
      <c r="B393" s="2" t="s">
        <v>38</v>
      </c>
      <c r="C393" s="2" t="s">
        <v>87</v>
      </c>
      <c r="D393" s="2" t="s">
        <v>205</v>
      </c>
      <c r="E393" s="20" t="str">
        <f t="shared" si="27"/>
        <v>Not translated</v>
      </c>
      <c r="F393" s="20">
        <f t="shared" si="28"/>
        <v>2</v>
      </c>
      <c r="G393" s="20">
        <f t="shared" si="29"/>
        <v>2</v>
      </c>
      <c r="H393" s="20">
        <f t="shared" si="31"/>
        <v>0</v>
      </c>
      <c r="I393" s="20" t="str">
        <f t="shared" si="30"/>
        <v>Not translated</v>
      </c>
    </row>
    <row r="394" spans="1:9" ht="45.75" thickBot="1" x14ac:dyDescent="0.3">
      <c r="A394" s="16">
        <v>393</v>
      </c>
      <c r="B394" s="2" t="s">
        <v>38</v>
      </c>
      <c r="C394" s="2" t="s">
        <v>88</v>
      </c>
      <c r="D394" s="2" t="s">
        <v>206</v>
      </c>
      <c r="E394" s="20" t="str">
        <f t="shared" si="27"/>
        <v>Not translated</v>
      </c>
      <c r="F394" s="20">
        <f t="shared" si="28"/>
        <v>11</v>
      </c>
      <c r="G394" s="20">
        <f t="shared" si="29"/>
        <v>14</v>
      </c>
      <c r="H394" s="20">
        <f t="shared" si="31"/>
        <v>3</v>
      </c>
      <c r="I394" s="20" t="str">
        <f t="shared" si="30"/>
        <v>Not translated</v>
      </c>
    </row>
    <row r="395" spans="1:9" ht="45.75" thickBot="1" x14ac:dyDescent="0.3">
      <c r="A395" s="16">
        <v>394</v>
      </c>
      <c r="B395" s="2" t="s">
        <v>38</v>
      </c>
      <c r="C395" s="2" t="s">
        <v>89</v>
      </c>
      <c r="D395" s="2" t="s">
        <v>207</v>
      </c>
      <c r="E395" s="20" t="str">
        <f t="shared" si="27"/>
        <v>Not translated</v>
      </c>
      <c r="F395" s="20">
        <f t="shared" si="28"/>
        <v>17</v>
      </c>
      <c r="G395" s="20">
        <f t="shared" si="29"/>
        <v>20</v>
      </c>
      <c r="H395" s="20">
        <f t="shared" si="31"/>
        <v>3</v>
      </c>
      <c r="I395" s="20" t="str">
        <f t="shared" si="30"/>
        <v>Not translated</v>
      </c>
    </row>
    <row r="396" spans="1:9" ht="45.75" thickBot="1" x14ac:dyDescent="0.3">
      <c r="A396" s="16">
        <v>395</v>
      </c>
      <c r="B396" s="2" t="s">
        <v>38</v>
      </c>
      <c r="C396" s="2" t="s">
        <v>90</v>
      </c>
      <c r="D396" s="2" t="s">
        <v>208</v>
      </c>
      <c r="E396" s="20" t="str">
        <f t="shared" si="27"/>
        <v>Not translated</v>
      </c>
      <c r="F396" s="20">
        <f t="shared" si="28"/>
        <v>12</v>
      </c>
      <c r="G396" s="20">
        <f t="shared" si="29"/>
        <v>11</v>
      </c>
      <c r="H396" s="20">
        <f t="shared" si="31"/>
        <v>-1</v>
      </c>
      <c r="I396" s="20" t="str">
        <f t="shared" si="30"/>
        <v>Not translated</v>
      </c>
    </row>
    <row r="397" spans="1:9" ht="30.75" thickBot="1" x14ac:dyDescent="0.3">
      <c r="A397" s="16">
        <v>396</v>
      </c>
      <c r="B397" s="2" t="s">
        <v>38</v>
      </c>
      <c r="C397" s="2" t="s">
        <v>91</v>
      </c>
      <c r="D397" s="2" t="s">
        <v>209</v>
      </c>
      <c r="E397" s="20" t="str">
        <f t="shared" si="27"/>
        <v>Not translated</v>
      </c>
      <c r="F397" s="20">
        <f t="shared" si="28"/>
        <v>11</v>
      </c>
      <c r="G397" s="20">
        <f t="shared" si="29"/>
        <v>12</v>
      </c>
      <c r="H397" s="20">
        <f t="shared" si="31"/>
        <v>1</v>
      </c>
      <c r="I397" s="20" t="str">
        <f t="shared" si="30"/>
        <v>Not translated</v>
      </c>
    </row>
    <row r="398" spans="1:9" ht="30.75" thickBot="1" x14ac:dyDescent="0.3">
      <c r="A398" s="16">
        <v>397</v>
      </c>
      <c r="B398" s="2" t="s">
        <v>38</v>
      </c>
      <c r="C398" s="2" t="s">
        <v>92</v>
      </c>
      <c r="D398" s="2" t="s">
        <v>210</v>
      </c>
      <c r="E398" s="20" t="str">
        <f t="shared" si="27"/>
        <v>Not translated</v>
      </c>
      <c r="F398" s="20">
        <f t="shared" si="28"/>
        <v>8</v>
      </c>
      <c r="G398" s="20">
        <f t="shared" si="29"/>
        <v>10</v>
      </c>
      <c r="H398" s="20">
        <f t="shared" si="31"/>
        <v>2</v>
      </c>
      <c r="I398" s="20" t="str">
        <f t="shared" si="30"/>
        <v>Not translated</v>
      </c>
    </row>
    <row r="399" spans="1:9" ht="30.75" thickBot="1" x14ac:dyDescent="0.3">
      <c r="A399" s="16">
        <v>398</v>
      </c>
      <c r="B399" s="2" t="s">
        <v>38</v>
      </c>
      <c r="C399" s="2" t="s">
        <v>93</v>
      </c>
      <c r="D399" s="2" t="s">
        <v>211</v>
      </c>
      <c r="E399" s="20" t="str">
        <f t="shared" si="27"/>
        <v>Not translated</v>
      </c>
      <c r="F399" s="20">
        <f t="shared" si="28"/>
        <v>6</v>
      </c>
      <c r="G399" s="20">
        <f t="shared" si="29"/>
        <v>7</v>
      </c>
      <c r="H399" s="20">
        <f t="shared" si="31"/>
        <v>1</v>
      </c>
      <c r="I399" s="20" t="str">
        <f t="shared" si="30"/>
        <v>Not translated</v>
      </c>
    </row>
    <row r="400" spans="1:9" ht="45.75" thickBot="1" x14ac:dyDescent="0.3">
      <c r="A400" s="16">
        <v>399</v>
      </c>
      <c r="B400" s="2" t="s">
        <v>38</v>
      </c>
      <c r="C400" s="2" t="s">
        <v>94</v>
      </c>
      <c r="D400" s="2" t="s">
        <v>212</v>
      </c>
      <c r="E400" s="20" t="str">
        <f t="shared" si="27"/>
        <v>Not translated</v>
      </c>
      <c r="F400" s="20">
        <f t="shared" si="28"/>
        <v>17</v>
      </c>
      <c r="G400" s="20">
        <f t="shared" si="29"/>
        <v>12</v>
      </c>
      <c r="H400" s="20">
        <f t="shared" si="31"/>
        <v>-5</v>
      </c>
      <c r="I400" s="20" t="str">
        <f t="shared" si="30"/>
        <v>Not translated</v>
      </c>
    </row>
    <row r="401" spans="1:9" ht="60.75" thickBot="1" x14ac:dyDescent="0.3">
      <c r="A401" s="16">
        <v>400</v>
      </c>
      <c r="B401" s="2" t="s">
        <v>38</v>
      </c>
      <c r="C401" s="2" t="s">
        <v>95</v>
      </c>
      <c r="D401" s="2" t="s">
        <v>213</v>
      </c>
      <c r="E401" s="20" t="str">
        <f t="shared" si="27"/>
        <v>Not translated</v>
      </c>
      <c r="F401" s="20">
        <f t="shared" si="28"/>
        <v>20</v>
      </c>
      <c r="G401" s="20">
        <f t="shared" si="29"/>
        <v>22</v>
      </c>
      <c r="H401" s="20">
        <f t="shared" si="31"/>
        <v>2</v>
      </c>
      <c r="I401" s="20" t="str">
        <f t="shared" si="30"/>
        <v>Not translated</v>
      </c>
    </row>
    <row r="402" spans="1:9" ht="60.75" thickBot="1" x14ac:dyDescent="0.3">
      <c r="A402" s="16">
        <v>401</v>
      </c>
      <c r="B402" s="2" t="s">
        <v>38</v>
      </c>
      <c r="C402" s="2" t="s">
        <v>96</v>
      </c>
      <c r="D402" s="2" t="s">
        <v>214</v>
      </c>
      <c r="E402" s="20" t="str">
        <f t="shared" si="27"/>
        <v>Not translated</v>
      </c>
      <c r="F402" s="20">
        <f t="shared" si="28"/>
        <v>13</v>
      </c>
      <c r="G402" s="20">
        <f t="shared" si="29"/>
        <v>17</v>
      </c>
      <c r="H402" s="20">
        <f t="shared" si="31"/>
        <v>4</v>
      </c>
      <c r="I402" s="20" t="str">
        <f t="shared" si="30"/>
        <v>Not translated</v>
      </c>
    </row>
    <row r="403" spans="1:9" ht="45.75" thickBot="1" x14ac:dyDescent="0.3">
      <c r="A403" s="16">
        <v>402</v>
      </c>
      <c r="B403" s="2" t="s">
        <v>38</v>
      </c>
      <c r="C403" s="2" t="s">
        <v>97</v>
      </c>
      <c r="D403" s="2" t="s">
        <v>215</v>
      </c>
      <c r="E403" s="20" t="str">
        <f t="shared" si="27"/>
        <v>Not translated</v>
      </c>
      <c r="F403" s="20">
        <f t="shared" si="28"/>
        <v>18</v>
      </c>
      <c r="G403" s="20">
        <f t="shared" si="29"/>
        <v>20</v>
      </c>
      <c r="H403" s="20">
        <f t="shared" si="31"/>
        <v>2</v>
      </c>
      <c r="I403" s="20" t="str">
        <f t="shared" si="30"/>
        <v>Not translated</v>
      </c>
    </row>
    <row r="404" spans="1:9" ht="45.75" thickBot="1" x14ac:dyDescent="0.3">
      <c r="A404" s="16">
        <v>403</v>
      </c>
      <c r="B404" s="2" t="s">
        <v>38</v>
      </c>
      <c r="C404" s="5" t="s">
        <v>98</v>
      </c>
      <c r="D404" s="2" t="s">
        <v>216</v>
      </c>
      <c r="E404" s="20" t="str">
        <f t="shared" si="27"/>
        <v>Not translated</v>
      </c>
      <c r="F404" s="20">
        <f t="shared" si="28"/>
        <v>13</v>
      </c>
      <c r="G404" s="20">
        <f t="shared" si="29"/>
        <v>14</v>
      </c>
      <c r="H404" s="20">
        <f t="shared" si="31"/>
        <v>1</v>
      </c>
      <c r="I404" s="20" t="str">
        <f t="shared" si="30"/>
        <v>Not translated</v>
      </c>
    </row>
    <row r="405" spans="1:9" ht="30.75" thickBot="1" x14ac:dyDescent="0.3">
      <c r="A405" s="16">
        <v>404</v>
      </c>
      <c r="B405" s="2" t="s">
        <v>38</v>
      </c>
      <c r="C405" s="2" t="s">
        <v>99</v>
      </c>
      <c r="D405" s="2" t="s">
        <v>217</v>
      </c>
      <c r="E405" s="20" t="str">
        <f t="shared" si="27"/>
        <v>Not translated</v>
      </c>
      <c r="F405" s="20">
        <f t="shared" si="28"/>
        <v>7</v>
      </c>
      <c r="G405" s="20">
        <f t="shared" si="29"/>
        <v>9</v>
      </c>
      <c r="H405" s="20">
        <f t="shared" si="31"/>
        <v>2</v>
      </c>
      <c r="I405" s="20" t="str">
        <f t="shared" si="30"/>
        <v>Not translated</v>
      </c>
    </row>
    <row r="406" spans="1:9" ht="60.75" thickBot="1" x14ac:dyDescent="0.3">
      <c r="A406" s="16">
        <v>405</v>
      </c>
      <c r="B406" s="2" t="s">
        <v>38</v>
      </c>
      <c r="C406" s="2" t="s">
        <v>100</v>
      </c>
      <c r="D406" s="2" t="s">
        <v>218</v>
      </c>
      <c r="E406" s="20" t="str">
        <f t="shared" si="27"/>
        <v>Not translated</v>
      </c>
      <c r="F406" s="20">
        <f t="shared" si="28"/>
        <v>20</v>
      </c>
      <c r="G406" s="20">
        <f t="shared" si="29"/>
        <v>23</v>
      </c>
      <c r="H406" s="20">
        <f t="shared" si="31"/>
        <v>3</v>
      </c>
      <c r="I406" s="20" t="str">
        <f t="shared" si="30"/>
        <v>Not translated</v>
      </c>
    </row>
    <row r="407" spans="1:9" ht="15.75" thickBot="1" x14ac:dyDescent="0.3">
      <c r="A407" s="16">
        <v>406</v>
      </c>
      <c r="B407" s="2" t="s">
        <v>38</v>
      </c>
      <c r="C407" s="2" t="s">
        <v>101</v>
      </c>
      <c r="D407" s="2" t="s">
        <v>219</v>
      </c>
      <c r="E407" s="20" t="str">
        <f t="shared" si="27"/>
        <v>Not translated</v>
      </c>
      <c r="F407" s="20">
        <f t="shared" si="28"/>
        <v>1</v>
      </c>
      <c r="G407" s="20">
        <f t="shared" si="29"/>
        <v>1</v>
      </c>
      <c r="H407" s="20">
        <f t="shared" si="31"/>
        <v>0</v>
      </c>
      <c r="I407" s="20" t="str">
        <f t="shared" si="30"/>
        <v>Not translated</v>
      </c>
    </row>
    <row r="408" spans="1:9" ht="15.75" thickBot="1" x14ac:dyDescent="0.3">
      <c r="A408" s="16">
        <v>407</v>
      </c>
      <c r="B408" s="2" t="s">
        <v>38</v>
      </c>
      <c r="C408" s="2" t="s">
        <v>102</v>
      </c>
      <c r="D408" s="2" t="s">
        <v>276</v>
      </c>
      <c r="E408" s="20" t="str">
        <f t="shared" si="27"/>
        <v>Not translated</v>
      </c>
      <c r="F408" s="20">
        <f t="shared" si="28"/>
        <v>3</v>
      </c>
      <c r="G408" s="20">
        <f t="shared" si="29"/>
        <v>4</v>
      </c>
      <c r="H408" s="20">
        <f t="shared" si="31"/>
        <v>1</v>
      </c>
      <c r="I408" s="20" t="str">
        <f t="shared" si="30"/>
        <v>Not translated</v>
      </c>
    </row>
    <row r="409" spans="1:9" ht="15.75" thickBot="1" x14ac:dyDescent="0.3">
      <c r="A409" s="16">
        <v>408</v>
      </c>
      <c r="B409" s="2" t="s">
        <v>38</v>
      </c>
      <c r="C409" s="2" t="s">
        <v>103</v>
      </c>
      <c r="D409" s="2" t="s">
        <v>277</v>
      </c>
      <c r="E409" s="20" t="str">
        <f t="shared" si="27"/>
        <v>Not translated</v>
      </c>
      <c r="F409" s="20">
        <f t="shared" si="28"/>
        <v>1</v>
      </c>
      <c r="G409" s="20">
        <f t="shared" si="29"/>
        <v>1</v>
      </c>
      <c r="H409" s="20">
        <f t="shared" si="31"/>
        <v>0</v>
      </c>
      <c r="I409" s="20" t="str">
        <f t="shared" si="30"/>
        <v>Not translated</v>
      </c>
    </row>
    <row r="410" spans="1:9" ht="15.75" thickBot="1" x14ac:dyDescent="0.3">
      <c r="A410" s="16">
        <v>409</v>
      </c>
      <c r="B410" s="2" t="s">
        <v>38</v>
      </c>
      <c r="C410" s="2" t="s">
        <v>104</v>
      </c>
      <c r="D410" s="2" t="s">
        <v>278</v>
      </c>
      <c r="E410" s="20" t="str">
        <f t="shared" si="27"/>
        <v>Not translated</v>
      </c>
      <c r="F410" s="20">
        <f t="shared" si="28"/>
        <v>2</v>
      </c>
      <c r="G410" s="20">
        <f t="shared" si="29"/>
        <v>3</v>
      </c>
      <c r="H410" s="20">
        <f t="shared" si="31"/>
        <v>1</v>
      </c>
      <c r="I410" s="20" t="str">
        <f t="shared" si="30"/>
        <v>Not translated</v>
      </c>
    </row>
    <row r="411" spans="1:9" ht="15.75" thickBot="1" x14ac:dyDescent="0.3">
      <c r="A411" s="16">
        <v>410</v>
      </c>
      <c r="B411" s="2" t="s">
        <v>3</v>
      </c>
      <c r="C411" s="2" t="s">
        <v>105</v>
      </c>
      <c r="D411" s="2" t="s">
        <v>279</v>
      </c>
      <c r="E411" s="20" t="str">
        <f t="shared" si="27"/>
        <v>0%</v>
      </c>
      <c r="F411" s="20">
        <f t="shared" si="28"/>
        <v>1</v>
      </c>
      <c r="G411" s="20">
        <f t="shared" si="29"/>
        <v>1</v>
      </c>
      <c r="H411" s="20">
        <f t="shared" si="31"/>
        <v>0</v>
      </c>
      <c r="I411" s="20" t="str">
        <f t="shared" si="30"/>
        <v>No match</v>
      </c>
    </row>
    <row r="412" spans="1:9" ht="15.75" thickBot="1" x14ac:dyDescent="0.3">
      <c r="A412" s="17">
        <v>411</v>
      </c>
      <c r="B412" s="3" t="s">
        <v>4</v>
      </c>
      <c r="C412" s="3" t="s">
        <v>106</v>
      </c>
      <c r="D412" s="3" t="s">
        <v>280</v>
      </c>
      <c r="E412" s="20" t="str">
        <f t="shared" si="27"/>
        <v>100%</v>
      </c>
      <c r="F412" s="20">
        <f t="shared" si="28"/>
        <v>3</v>
      </c>
      <c r="G412" s="20">
        <f t="shared" si="29"/>
        <v>3</v>
      </c>
      <c r="H412" s="20">
        <f t="shared" si="31"/>
        <v>0</v>
      </c>
      <c r="I412" s="20" t="str">
        <f t="shared" si="30"/>
        <v>100%</v>
      </c>
    </row>
    <row r="413" spans="1:9" ht="30.75" thickBot="1" x14ac:dyDescent="0.3">
      <c r="A413" s="16">
        <v>412</v>
      </c>
      <c r="B413" s="2" t="s">
        <v>39</v>
      </c>
      <c r="C413" s="2" t="s">
        <v>107</v>
      </c>
      <c r="D413" s="2" t="s">
        <v>281</v>
      </c>
      <c r="E413" s="20" t="str">
        <f t="shared" si="27"/>
        <v>0%</v>
      </c>
      <c r="F413" s="20">
        <f t="shared" si="28"/>
        <v>8</v>
      </c>
      <c r="G413" s="20">
        <f t="shared" si="29"/>
        <v>10</v>
      </c>
      <c r="H413" s="20">
        <f t="shared" si="31"/>
        <v>2</v>
      </c>
      <c r="I413" s="20" t="str">
        <f t="shared" si="30"/>
        <v>No match</v>
      </c>
    </row>
    <row r="414" spans="1:9" ht="45.75" thickBot="1" x14ac:dyDescent="0.3">
      <c r="A414" s="17">
        <v>413</v>
      </c>
      <c r="B414" s="3" t="s">
        <v>4</v>
      </c>
      <c r="C414" s="3" t="s">
        <v>108</v>
      </c>
      <c r="D414" s="3" t="s">
        <v>220</v>
      </c>
      <c r="E414" s="20" t="str">
        <f t="shared" si="27"/>
        <v>100%</v>
      </c>
      <c r="F414" s="20">
        <f t="shared" si="28"/>
        <v>16</v>
      </c>
      <c r="G414" s="20">
        <f t="shared" si="29"/>
        <v>17</v>
      </c>
      <c r="H414" s="20">
        <f t="shared" si="31"/>
        <v>1</v>
      </c>
      <c r="I414" s="20" t="str">
        <f t="shared" si="30"/>
        <v>100%</v>
      </c>
    </row>
    <row r="415" spans="1:9" ht="60.75" thickBot="1" x14ac:dyDescent="0.3">
      <c r="A415" s="16">
        <v>414</v>
      </c>
      <c r="B415" s="2" t="s">
        <v>3</v>
      </c>
      <c r="C415" s="2" t="s">
        <v>109</v>
      </c>
      <c r="D415" s="2" t="s">
        <v>221</v>
      </c>
      <c r="E415" s="20" t="str">
        <f t="shared" si="27"/>
        <v>0%</v>
      </c>
      <c r="F415" s="20">
        <f t="shared" si="28"/>
        <v>19</v>
      </c>
      <c r="G415" s="20">
        <f t="shared" si="29"/>
        <v>23</v>
      </c>
      <c r="H415" s="20">
        <f t="shared" si="31"/>
        <v>4</v>
      </c>
      <c r="I415" s="20" t="str">
        <f t="shared" si="30"/>
        <v>No match</v>
      </c>
    </row>
    <row r="416" spans="1:9" ht="30.75" thickBot="1" x14ac:dyDescent="0.3">
      <c r="A416" s="16">
        <v>415</v>
      </c>
      <c r="B416" s="2" t="s">
        <v>3</v>
      </c>
      <c r="C416" s="2" t="s">
        <v>110</v>
      </c>
      <c r="D416" s="2" t="s">
        <v>222</v>
      </c>
      <c r="E416" s="20" t="str">
        <f t="shared" si="27"/>
        <v>0%</v>
      </c>
      <c r="F416" s="20">
        <f t="shared" si="28"/>
        <v>6</v>
      </c>
      <c r="G416" s="20">
        <f t="shared" si="29"/>
        <v>7</v>
      </c>
      <c r="H416" s="20">
        <f t="shared" si="31"/>
        <v>1</v>
      </c>
      <c r="I416" s="20" t="str">
        <f t="shared" si="30"/>
        <v>No match</v>
      </c>
    </row>
    <row r="417" spans="1:9" ht="30.75" thickBot="1" x14ac:dyDescent="0.3">
      <c r="A417" s="17">
        <v>416</v>
      </c>
      <c r="B417" s="3" t="s">
        <v>4</v>
      </c>
      <c r="C417" s="3" t="s">
        <v>111</v>
      </c>
      <c r="D417" s="3" t="s">
        <v>223</v>
      </c>
      <c r="E417" s="20" t="str">
        <f t="shared" si="27"/>
        <v>100%</v>
      </c>
      <c r="F417" s="20">
        <f t="shared" si="28"/>
        <v>10</v>
      </c>
      <c r="G417" s="20">
        <f t="shared" si="29"/>
        <v>9</v>
      </c>
      <c r="H417" s="20">
        <f t="shared" si="31"/>
        <v>-1</v>
      </c>
      <c r="I417" s="20" t="str">
        <f t="shared" si="30"/>
        <v>100%</v>
      </c>
    </row>
    <row r="418" spans="1:9" ht="15.75" thickBot="1" x14ac:dyDescent="0.3">
      <c r="A418" s="17">
        <v>417</v>
      </c>
      <c r="B418" s="3" t="s">
        <v>4</v>
      </c>
      <c r="C418" s="3" t="s">
        <v>112</v>
      </c>
      <c r="D418" s="3" t="s">
        <v>112</v>
      </c>
      <c r="E418" s="20" t="str">
        <f t="shared" si="27"/>
        <v>100%</v>
      </c>
      <c r="F418" s="20">
        <f t="shared" si="28"/>
        <v>1</v>
      </c>
      <c r="G418" s="20">
        <f t="shared" si="29"/>
        <v>1</v>
      </c>
      <c r="H418" s="20">
        <f t="shared" si="31"/>
        <v>0</v>
      </c>
      <c r="I418" s="20" t="str">
        <f t="shared" si="30"/>
        <v>100%</v>
      </c>
    </row>
    <row r="419" spans="1:9" ht="15.75" thickBot="1" x14ac:dyDescent="0.3">
      <c r="A419" s="16">
        <v>418</v>
      </c>
      <c r="B419" s="2" t="s">
        <v>38</v>
      </c>
      <c r="C419" s="2" t="s">
        <v>113</v>
      </c>
      <c r="D419" s="2" t="s">
        <v>224</v>
      </c>
      <c r="E419" s="20" t="str">
        <f t="shared" si="27"/>
        <v>Not translated</v>
      </c>
      <c r="F419" s="20">
        <f t="shared" si="28"/>
        <v>5</v>
      </c>
      <c r="G419" s="20">
        <f t="shared" si="29"/>
        <v>7</v>
      </c>
      <c r="H419" s="20">
        <f t="shared" si="31"/>
        <v>2</v>
      </c>
      <c r="I419" s="20" t="str">
        <f t="shared" si="30"/>
        <v>Not translated</v>
      </c>
    </row>
    <row r="420" spans="1:9" ht="15.75" thickBot="1" x14ac:dyDescent="0.3">
      <c r="A420" s="16">
        <v>419</v>
      </c>
      <c r="B420" s="2" t="s">
        <v>38</v>
      </c>
      <c r="C420" s="2" t="s">
        <v>114</v>
      </c>
      <c r="D420" s="2" t="s">
        <v>114</v>
      </c>
      <c r="E420" s="20" t="str">
        <f t="shared" si="27"/>
        <v>Not translated</v>
      </c>
      <c r="F420" s="20">
        <f t="shared" si="28"/>
        <v>1</v>
      </c>
      <c r="G420" s="20">
        <f t="shared" si="29"/>
        <v>1</v>
      </c>
      <c r="H420" s="20">
        <f t="shared" si="31"/>
        <v>0</v>
      </c>
      <c r="I420" s="20" t="str">
        <f t="shared" si="30"/>
        <v>Not translated</v>
      </c>
    </row>
    <row r="421" spans="1:9" ht="45.75" thickBot="1" x14ac:dyDescent="0.3">
      <c r="A421" s="16">
        <v>420</v>
      </c>
      <c r="B421" s="2" t="s">
        <v>38</v>
      </c>
      <c r="C421" s="2" t="s">
        <v>115</v>
      </c>
      <c r="D421" s="2" t="s">
        <v>225</v>
      </c>
      <c r="E421" s="20" t="str">
        <f t="shared" si="27"/>
        <v>Not translated</v>
      </c>
      <c r="F421" s="20">
        <f t="shared" si="28"/>
        <v>16</v>
      </c>
      <c r="G421" s="20">
        <f t="shared" si="29"/>
        <v>16</v>
      </c>
      <c r="H421" s="20">
        <f t="shared" si="31"/>
        <v>0</v>
      </c>
      <c r="I421" s="20" t="str">
        <f t="shared" si="30"/>
        <v>Not translated</v>
      </c>
    </row>
    <row r="422" spans="1:9" ht="75.75" thickBot="1" x14ac:dyDescent="0.3">
      <c r="A422" s="16">
        <v>421</v>
      </c>
      <c r="B422" s="2" t="s">
        <v>38</v>
      </c>
      <c r="C422" s="2" t="s">
        <v>116</v>
      </c>
      <c r="D422" s="2" t="s">
        <v>226</v>
      </c>
      <c r="E422" s="20" t="str">
        <f t="shared" si="27"/>
        <v>Not translated</v>
      </c>
      <c r="F422" s="20">
        <f t="shared" si="28"/>
        <v>30</v>
      </c>
      <c r="G422" s="20">
        <f t="shared" si="29"/>
        <v>37</v>
      </c>
      <c r="H422" s="20">
        <f t="shared" si="31"/>
        <v>7</v>
      </c>
      <c r="I422" s="20" t="str">
        <f t="shared" si="30"/>
        <v>Not translated</v>
      </c>
    </row>
    <row r="423" spans="1:9" ht="90.75" thickBot="1" x14ac:dyDescent="0.3">
      <c r="A423" s="16">
        <v>422</v>
      </c>
      <c r="B423" s="2" t="s">
        <v>38</v>
      </c>
      <c r="C423" s="2" t="s">
        <v>117</v>
      </c>
      <c r="D423" s="2" t="s">
        <v>227</v>
      </c>
      <c r="E423" s="20" t="str">
        <f t="shared" si="27"/>
        <v>Not translated</v>
      </c>
      <c r="F423" s="20">
        <f t="shared" si="28"/>
        <v>32</v>
      </c>
      <c r="G423" s="20">
        <f t="shared" si="29"/>
        <v>43</v>
      </c>
      <c r="H423" s="20">
        <f t="shared" si="31"/>
        <v>11</v>
      </c>
      <c r="I423" s="20" t="str">
        <f t="shared" si="30"/>
        <v>Not translated</v>
      </c>
    </row>
    <row r="424" spans="1:9" ht="90.75" thickBot="1" x14ac:dyDescent="0.3">
      <c r="A424" s="16">
        <v>423</v>
      </c>
      <c r="B424" s="2" t="s">
        <v>38</v>
      </c>
      <c r="C424" s="2" t="s">
        <v>118</v>
      </c>
      <c r="D424" s="2" t="s">
        <v>228</v>
      </c>
      <c r="E424" s="20" t="str">
        <f t="shared" si="27"/>
        <v>Not translated</v>
      </c>
      <c r="F424" s="20">
        <f t="shared" si="28"/>
        <v>27</v>
      </c>
      <c r="G424" s="20">
        <f t="shared" si="29"/>
        <v>33</v>
      </c>
      <c r="H424" s="20">
        <f t="shared" si="31"/>
        <v>6</v>
      </c>
      <c r="I424" s="20" t="str">
        <f t="shared" si="30"/>
        <v>Not translated</v>
      </c>
    </row>
    <row r="425" spans="1:9" ht="15.75" thickBot="1" x14ac:dyDescent="0.3">
      <c r="A425" s="16">
        <v>424</v>
      </c>
      <c r="B425" s="2" t="s">
        <v>38</v>
      </c>
      <c r="C425" s="2" t="s">
        <v>119</v>
      </c>
      <c r="D425" s="2" t="s">
        <v>229</v>
      </c>
      <c r="E425" s="20" t="str">
        <f t="shared" si="27"/>
        <v>Not translated</v>
      </c>
      <c r="F425" s="20">
        <f t="shared" si="28"/>
        <v>2</v>
      </c>
      <c r="G425" s="20">
        <f t="shared" si="29"/>
        <v>2</v>
      </c>
      <c r="H425" s="20">
        <f t="shared" si="31"/>
        <v>0</v>
      </c>
      <c r="I425" s="20" t="str">
        <f t="shared" si="30"/>
        <v>Not translated</v>
      </c>
    </row>
    <row r="426" spans="1:9" ht="30.75" thickBot="1" x14ac:dyDescent="0.3">
      <c r="A426" s="16">
        <v>425</v>
      </c>
      <c r="B426" s="2" t="s">
        <v>38</v>
      </c>
      <c r="C426" s="2" t="s">
        <v>120</v>
      </c>
      <c r="D426" s="2" t="s">
        <v>230</v>
      </c>
      <c r="E426" s="20" t="str">
        <f t="shared" si="27"/>
        <v>Not translated</v>
      </c>
      <c r="F426" s="20">
        <f t="shared" si="28"/>
        <v>8</v>
      </c>
      <c r="G426" s="20">
        <f t="shared" si="29"/>
        <v>8</v>
      </c>
      <c r="H426" s="20">
        <f t="shared" si="31"/>
        <v>0</v>
      </c>
      <c r="I426" s="20" t="str">
        <f t="shared" si="30"/>
        <v>Not translated</v>
      </c>
    </row>
    <row r="427" spans="1:9" ht="45.75" thickBot="1" x14ac:dyDescent="0.3">
      <c r="A427" s="16">
        <v>426</v>
      </c>
      <c r="B427" s="2" t="s">
        <v>38</v>
      </c>
      <c r="C427" s="2" t="s">
        <v>121</v>
      </c>
      <c r="D427" s="2" t="s">
        <v>231</v>
      </c>
      <c r="E427" s="20" t="str">
        <f t="shared" si="27"/>
        <v>Not translated</v>
      </c>
      <c r="F427" s="20">
        <f t="shared" si="28"/>
        <v>18</v>
      </c>
      <c r="G427" s="20">
        <f t="shared" si="29"/>
        <v>20</v>
      </c>
      <c r="H427" s="20">
        <f t="shared" si="31"/>
        <v>2</v>
      </c>
      <c r="I427" s="20" t="str">
        <f t="shared" si="30"/>
        <v>Not translated</v>
      </c>
    </row>
    <row r="428" spans="1:9" ht="30.75" thickBot="1" x14ac:dyDescent="0.3">
      <c r="A428" s="16">
        <v>427</v>
      </c>
      <c r="B428" s="2" t="s">
        <v>38</v>
      </c>
      <c r="C428" s="2" t="s">
        <v>122</v>
      </c>
      <c r="D428" s="2" t="s">
        <v>232</v>
      </c>
      <c r="E428" s="20" t="str">
        <f t="shared" si="27"/>
        <v>Not translated</v>
      </c>
      <c r="F428" s="20">
        <f t="shared" si="28"/>
        <v>13</v>
      </c>
      <c r="G428" s="20">
        <f t="shared" si="29"/>
        <v>16</v>
      </c>
      <c r="H428" s="20">
        <f t="shared" si="31"/>
        <v>3</v>
      </c>
      <c r="I428" s="20" t="str">
        <f t="shared" si="30"/>
        <v>Not translated</v>
      </c>
    </row>
    <row r="429" spans="1:9" ht="30.75" thickBot="1" x14ac:dyDescent="0.3">
      <c r="A429" s="16">
        <v>428</v>
      </c>
      <c r="B429" s="2" t="s">
        <v>38</v>
      </c>
      <c r="C429" s="2" t="s">
        <v>123</v>
      </c>
      <c r="D429" s="2" t="s">
        <v>233</v>
      </c>
      <c r="E429" s="20" t="str">
        <f t="shared" si="27"/>
        <v>Not translated</v>
      </c>
      <c r="F429" s="20">
        <f t="shared" si="28"/>
        <v>12</v>
      </c>
      <c r="G429" s="20">
        <f t="shared" si="29"/>
        <v>14</v>
      </c>
      <c r="H429" s="20">
        <f t="shared" si="31"/>
        <v>2</v>
      </c>
      <c r="I429" s="20" t="str">
        <f t="shared" si="30"/>
        <v>Not translated</v>
      </c>
    </row>
    <row r="430" spans="1:9" ht="75.75" thickBot="1" x14ac:dyDescent="0.3">
      <c r="A430" s="16">
        <v>429</v>
      </c>
      <c r="B430" s="2" t="s">
        <v>38</v>
      </c>
      <c r="C430" s="2" t="s">
        <v>124</v>
      </c>
      <c r="D430" s="2" t="s">
        <v>234</v>
      </c>
      <c r="E430" s="20" t="str">
        <f t="shared" si="27"/>
        <v>Not translated</v>
      </c>
      <c r="F430" s="20">
        <f t="shared" si="28"/>
        <v>30</v>
      </c>
      <c r="G430" s="20">
        <f t="shared" si="29"/>
        <v>30</v>
      </c>
      <c r="H430" s="20">
        <f t="shared" si="31"/>
        <v>0</v>
      </c>
      <c r="I430" s="20" t="str">
        <f t="shared" si="30"/>
        <v>Not translated</v>
      </c>
    </row>
    <row r="431" spans="1:9" ht="15.75" thickBot="1" x14ac:dyDescent="0.3">
      <c r="A431" s="16">
        <v>430</v>
      </c>
      <c r="B431" s="2" t="s">
        <v>38</v>
      </c>
      <c r="C431" s="2" t="s">
        <v>125</v>
      </c>
      <c r="D431" s="2" t="s">
        <v>235</v>
      </c>
      <c r="E431" s="20" t="str">
        <f t="shared" si="27"/>
        <v>Not translated</v>
      </c>
      <c r="F431" s="20">
        <f t="shared" si="28"/>
        <v>2</v>
      </c>
      <c r="G431" s="20">
        <f t="shared" si="29"/>
        <v>2</v>
      </c>
      <c r="H431" s="20">
        <f t="shared" si="31"/>
        <v>0</v>
      </c>
      <c r="I431" s="20" t="str">
        <f t="shared" si="30"/>
        <v>Not translated</v>
      </c>
    </row>
    <row r="432" spans="1:9" ht="45.75" thickBot="1" x14ac:dyDescent="0.3">
      <c r="A432" s="16">
        <v>431</v>
      </c>
      <c r="B432" s="2" t="s">
        <v>38</v>
      </c>
      <c r="C432" s="2" t="s">
        <v>126</v>
      </c>
      <c r="D432" s="2" t="s">
        <v>236</v>
      </c>
      <c r="E432" s="20" t="str">
        <f t="shared" si="27"/>
        <v>Not translated</v>
      </c>
      <c r="F432" s="20">
        <f t="shared" si="28"/>
        <v>14</v>
      </c>
      <c r="G432" s="20">
        <f t="shared" si="29"/>
        <v>15</v>
      </c>
      <c r="H432" s="20">
        <f t="shared" si="31"/>
        <v>1</v>
      </c>
      <c r="I432" s="20" t="str">
        <f t="shared" si="30"/>
        <v>Not translated</v>
      </c>
    </row>
    <row r="433" spans="1:9" ht="45.75" thickBot="1" x14ac:dyDescent="0.3">
      <c r="A433" s="16">
        <v>432</v>
      </c>
      <c r="B433" s="2" t="s">
        <v>38</v>
      </c>
      <c r="C433" s="2" t="s">
        <v>127</v>
      </c>
      <c r="D433" s="2" t="s">
        <v>237</v>
      </c>
      <c r="E433" s="20" t="str">
        <f t="shared" si="27"/>
        <v>Not translated</v>
      </c>
      <c r="F433" s="20">
        <f t="shared" si="28"/>
        <v>19</v>
      </c>
      <c r="G433" s="20">
        <f t="shared" si="29"/>
        <v>19</v>
      </c>
      <c r="H433" s="20">
        <f t="shared" si="31"/>
        <v>0</v>
      </c>
      <c r="I433" s="20" t="str">
        <f t="shared" si="30"/>
        <v>Not translated</v>
      </c>
    </row>
    <row r="434" spans="1:9" ht="30.75" thickBot="1" x14ac:dyDescent="0.3">
      <c r="A434" s="16">
        <v>433</v>
      </c>
      <c r="B434" s="2" t="s">
        <v>3</v>
      </c>
      <c r="C434" s="2" t="s">
        <v>128</v>
      </c>
      <c r="D434" s="2" t="s">
        <v>238</v>
      </c>
      <c r="E434" s="20" t="str">
        <f t="shared" si="27"/>
        <v>0%</v>
      </c>
      <c r="F434" s="20">
        <f t="shared" si="28"/>
        <v>13</v>
      </c>
      <c r="G434" s="20">
        <f t="shared" si="29"/>
        <v>14</v>
      </c>
      <c r="H434" s="20">
        <f t="shared" si="31"/>
        <v>1</v>
      </c>
      <c r="I434" s="20" t="str">
        <f t="shared" si="30"/>
        <v>No match</v>
      </c>
    </row>
    <row r="435" spans="1:9" ht="75.75" thickBot="1" x14ac:dyDescent="0.3">
      <c r="A435" s="17">
        <v>434</v>
      </c>
      <c r="B435" s="3" t="s">
        <v>4</v>
      </c>
      <c r="C435" s="3" t="s">
        <v>129</v>
      </c>
      <c r="D435" s="3" t="s">
        <v>239</v>
      </c>
      <c r="E435" s="20" t="str">
        <f t="shared" si="27"/>
        <v>100%</v>
      </c>
      <c r="F435" s="20">
        <f t="shared" si="28"/>
        <v>24</v>
      </c>
      <c r="G435" s="20">
        <f t="shared" si="29"/>
        <v>27</v>
      </c>
      <c r="H435" s="20">
        <f t="shared" si="31"/>
        <v>3</v>
      </c>
      <c r="I435" s="20" t="str">
        <f t="shared" si="30"/>
        <v>100%</v>
      </c>
    </row>
    <row r="436" spans="1:9" ht="30.75" thickBot="1" x14ac:dyDescent="0.3">
      <c r="A436" s="16">
        <v>435</v>
      </c>
      <c r="B436" s="2" t="s">
        <v>39</v>
      </c>
      <c r="C436" s="2" t="s">
        <v>130</v>
      </c>
      <c r="D436" s="2" t="s">
        <v>240</v>
      </c>
      <c r="E436" s="20" t="str">
        <f t="shared" si="27"/>
        <v>0%</v>
      </c>
      <c r="F436" s="20">
        <f t="shared" si="28"/>
        <v>8</v>
      </c>
      <c r="G436" s="20">
        <f t="shared" si="29"/>
        <v>9</v>
      </c>
      <c r="H436" s="20">
        <f t="shared" si="31"/>
        <v>1</v>
      </c>
      <c r="I436" s="20" t="str">
        <f t="shared" si="30"/>
        <v>No match</v>
      </c>
    </row>
    <row r="437" spans="1:9" ht="75.75" thickBot="1" x14ac:dyDescent="0.3">
      <c r="A437" s="17">
        <v>436</v>
      </c>
      <c r="B437" s="3" t="s">
        <v>4</v>
      </c>
      <c r="C437" s="3" t="s">
        <v>131</v>
      </c>
      <c r="D437" s="3" t="s">
        <v>241</v>
      </c>
      <c r="E437" s="20" t="str">
        <f t="shared" si="27"/>
        <v>100%</v>
      </c>
      <c r="F437" s="20">
        <f t="shared" si="28"/>
        <v>26</v>
      </c>
      <c r="G437" s="20">
        <f t="shared" si="29"/>
        <v>29</v>
      </c>
      <c r="H437" s="20">
        <f t="shared" si="31"/>
        <v>3</v>
      </c>
      <c r="I437" s="20" t="str">
        <f t="shared" si="30"/>
        <v>100%</v>
      </c>
    </row>
    <row r="438" spans="1:9" ht="75.75" thickBot="1" x14ac:dyDescent="0.3">
      <c r="A438" s="16">
        <v>437</v>
      </c>
      <c r="B438" s="2" t="s">
        <v>3</v>
      </c>
      <c r="C438" s="2" t="s">
        <v>132</v>
      </c>
      <c r="D438" s="2" t="s">
        <v>242</v>
      </c>
      <c r="E438" s="20" t="str">
        <f t="shared" si="27"/>
        <v>0%</v>
      </c>
      <c r="F438" s="20">
        <f t="shared" si="28"/>
        <v>29</v>
      </c>
      <c r="G438" s="20">
        <f t="shared" si="29"/>
        <v>35</v>
      </c>
      <c r="H438" s="20">
        <f t="shared" si="31"/>
        <v>6</v>
      </c>
      <c r="I438" s="20" t="str">
        <f t="shared" si="30"/>
        <v>No match</v>
      </c>
    </row>
    <row r="439" spans="1:9" ht="75.75" thickBot="1" x14ac:dyDescent="0.3">
      <c r="A439" s="16">
        <v>438</v>
      </c>
      <c r="B439" s="2" t="s">
        <v>3</v>
      </c>
      <c r="C439" s="2" t="s">
        <v>133</v>
      </c>
      <c r="D439" s="2" t="s">
        <v>243</v>
      </c>
      <c r="E439" s="20" t="str">
        <f t="shared" si="27"/>
        <v>0%</v>
      </c>
      <c r="F439" s="20">
        <f t="shared" si="28"/>
        <v>33</v>
      </c>
      <c r="G439" s="20">
        <f t="shared" si="29"/>
        <v>37</v>
      </c>
      <c r="H439" s="20">
        <f t="shared" si="31"/>
        <v>4</v>
      </c>
      <c r="I439" s="20" t="str">
        <f t="shared" si="30"/>
        <v>No match</v>
      </c>
    </row>
    <row r="440" spans="1:9" ht="15.75" thickBot="1" x14ac:dyDescent="0.3">
      <c r="A440" s="16">
        <v>439</v>
      </c>
      <c r="B440" s="2" t="s">
        <v>39</v>
      </c>
      <c r="C440" s="2" t="s">
        <v>134</v>
      </c>
      <c r="D440" s="2" t="s">
        <v>282</v>
      </c>
      <c r="E440" s="20" t="str">
        <f t="shared" si="27"/>
        <v>0%</v>
      </c>
      <c r="F440" s="20">
        <f t="shared" si="28"/>
        <v>2</v>
      </c>
      <c r="G440" s="20">
        <f t="shared" si="29"/>
        <v>2</v>
      </c>
      <c r="H440" s="20">
        <f t="shared" si="31"/>
        <v>0</v>
      </c>
      <c r="I440" s="20" t="str">
        <f t="shared" si="30"/>
        <v>No match</v>
      </c>
    </row>
    <row r="441" spans="1:9" ht="45.75" thickBot="1" x14ac:dyDescent="0.3">
      <c r="A441" s="16">
        <v>440</v>
      </c>
      <c r="B441" s="2" t="s">
        <v>3</v>
      </c>
      <c r="C441" s="2" t="s">
        <v>135</v>
      </c>
      <c r="D441" s="2" t="s">
        <v>283</v>
      </c>
      <c r="E441" s="20" t="str">
        <f t="shared" si="27"/>
        <v>0%</v>
      </c>
      <c r="F441" s="20">
        <f t="shared" si="28"/>
        <v>19</v>
      </c>
      <c r="G441" s="20">
        <f t="shared" si="29"/>
        <v>17</v>
      </c>
      <c r="H441" s="20">
        <f t="shared" si="31"/>
        <v>-2</v>
      </c>
      <c r="I441" s="20" t="str">
        <f t="shared" si="30"/>
        <v>No match</v>
      </c>
    </row>
    <row r="442" spans="1:9" ht="30.75" thickBot="1" x14ac:dyDescent="0.3">
      <c r="A442" s="17">
        <v>441</v>
      </c>
      <c r="B442" s="3" t="s">
        <v>4</v>
      </c>
      <c r="C442" s="3" t="s">
        <v>136</v>
      </c>
      <c r="D442" s="3" t="s">
        <v>244</v>
      </c>
      <c r="E442" s="20" t="str">
        <f t="shared" si="27"/>
        <v>100%</v>
      </c>
      <c r="F442" s="20">
        <f t="shared" si="28"/>
        <v>11</v>
      </c>
      <c r="G442" s="20">
        <f t="shared" si="29"/>
        <v>11</v>
      </c>
      <c r="H442" s="20">
        <f t="shared" si="31"/>
        <v>0</v>
      </c>
      <c r="I442" s="20" t="str">
        <f t="shared" si="30"/>
        <v>100%</v>
      </c>
    </row>
    <row r="443" spans="1:9" ht="15.75" thickBot="1" x14ac:dyDescent="0.3">
      <c r="A443" s="17">
        <v>442</v>
      </c>
      <c r="B443" s="3" t="s">
        <v>4</v>
      </c>
      <c r="C443" s="3" t="s">
        <v>137</v>
      </c>
      <c r="D443" s="3" t="s">
        <v>245</v>
      </c>
      <c r="E443" s="20" t="str">
        <f t="shared" si="27"/>
        <v>100%</v>
      </c>
      <c r="F443" s="20">
        <f t="shared" si="28"/>
        <v>6</v>
      </c>
      <c r="G443" s="20">
        <f t="shared" si="29"/>
        <v>5</v>
      </c>
      <c r="H443" s="20">
        <f t="shared" si="31"/>
        <v>-1</v>
      </c>
      <c r="I443" s="20" t="str">
        <f t="shared" si="30"/>
        <v>100%</v>
      </c>
    </row>
    <row r="444" spans="1:9" ht="30.75" thickBot="1" x14ac:dyDescent="0.3">
      <c r="A444" s="16">
        <v>443</v>
      </c>
      <c r="B444" s="2" t="s">
        <v>39</v>
      </c>
      <c r="C444" s="2" t="s">
        <v>138</v>
      </c>
      <c r="D444" s="2" t="s">
        <v>246</v>
      </c>
      <c r="E444" s="20" t="str">
        <f t="shared" si="27"/>
        <v>0%</v>
      </c>
      <c r="F444" s="20">
        <f t="shared" si="28"/>
        <v>11</v>
      </c>
      <c r="G444" s="20">
        <f t="shared" si="29"/>
        <v>10</v>
      </c>
      <c r="H444" s="20">
        <f t="shared" si="31"/>
        <v>-1</v>
      </c>
      <c r="I444" s="20" t="str">
        <f t="shared" si="30"/>
        <v>No match</v>
      </c>
    </row>
    <row r="445" spans="1:9" ht="15.75" thickBot="1" x14ac:dyDescent="0.3">
      <c r="A445" s="16">
        <v>444</v>
      </c>
      <c r="B445" s="2" t="s">
        <v>38</v>
      </c>
      <c r="C445" s="2" t="s">
        <v>139</v>
      </c>
      <c r="D445" s="2" t="s">
        <v>247</v>
      </c>
      <c r="E445" s="20" t="str">
        <f t="shared" si="27"/>
        <v>Not translated</v>
      </c>
      <c r="F445" s="20">
        <f t="shared" si="28"/>
        <v>5</v>
      </c>
      <c r="G445" s="20">
        <f t="shared" si="29"/>
        <v>4</v>
      </c>
      <c r="H445" s="20">
        <f t="shared" si="31"/>
        <v>-1</v>
      </c>
      <c r="I445" s="20" t="str">
        <f t="shared" si="30"/>
        <v>Not translated</v>
      </c>
    </row>
    <row r="446" spans="1:9" ht="30.75" thickBot="1" x14ac:dyDescent="0.3">
      <c r="A446" s="16">
        <v>445</v>
      </c>
      <c r="B446" s="2" t="s">
        <v>38</v>
      </c>
      <c r="C446" s="2" t="s">
        <v>140</v>
      </c>
      <c r="D446" s="2" t="s">
        <v>248</v>
      </c>
      <c r="E446" s="20" t="str">
        <f t="shared" si="27"/>
        <v>Not translated</v>
      </c>
      <c r="F446" s="20">
        <f t="shared" si="28"/>
        <v>14</v>
      </c>
      <c r="G446" s="20">
        <f t="shared" si="29"/>
        <v>13</v>
      </c>
      <c r="H446" s="20">
        <f t="shared" si="31"/>
        <v>-1</v>
      </c>
      <c r="I446" s="20" t="str">
        <f t="shared" si="30"/>
        <v>Not translated</v>
      </c>
    </row>
    <row r="447" spans="1:9" ht="15.75" thickBot="1" x14ac:dyDescent="0.3">
      <c r="A447" s="16">
        <v>446</v>
      </c>
      <c r="B447" s="2" t="s">
        <v>38</v>
      </c>
      <c r="C447" s="2" t="s">
        <v>141</v>
      </c>
      <c r="D447" s="2" t="s">
        <v>249</v>
      </c>
      <c r="E447" s="20" t="str">
        <f t="shared" ref="E447:E494" si="32">IF(B447="Not Translated ","Not translated",SUBSTITUTE(MID(B447,FIND("(",B447)+1,255),")",""))</f>
        <v>Not translated</v>
      </c>
      <c r="F447" s="20">
        <f t="shared" ref="F447:F494" si="33">LEN(TRIM(C447))-LEN(SUBSTITUTE(C447," ",""))+1</f>
        <v>4</v>
      </c>
      <c r="G447" s="20">
        <f t="shared" ref="G447:G494" si="34">LEN(TRIM(D447))-LEN(SUBSTITUTE(D447," ",""))+1</f>
        <v>3</v>
      </c>
      <c r="H447" s="20">
        <f t="shared" si="31"/>
        <v>-1</v>
      </c>
      <c r="I447" s="20" t="str">
        <f>IF(E447="100%","100%",IF(E447="CM","CM",IF(E447="Not translated","Not translated",IF(E447="0%","No match","Fuzzy Match"))))</f>
        <v>Not translated</v>
      </c>
    </row>
    <row r="448" spans="1:9" ht="15.75" thickBot="1" x14ac:dyDescent="0.3">
      <c r="A448" s="16">
        <v>447</v>
      </c>
      <c r="B448" s="2" t="s">
        <v>38</v>
      </c>
      <c r="C448" s="2" t="s">
        <v>142</v>
      </c>
      <c r="D448" s="2" t="s">
        <v>250</v>
      </c>
      <c r="E448" s="20" t="str">
        <f t="shared" si="32"/>
        <v>Not translated</v>
      </c>
      <c r="F448" s="20">
        <f t="shared" si="33"/>
        <v>5</v>
      </c>
      <c r="G448" s="20">
        <f t="shared" si="34"/>
        <v>5</v>
      </c>
      <c r="H448" s="20">
        <f t="shared" si="31"/>
        <v>0</v>
      </c>
      <c r="I448" s="20" t="str">
        <f>IF(E448="100%","100%",IF(E448="CM","CM",IF(E448="Not translated","Not translated",IF(E448="0%","No match","Fuzzy Match"))))</f>
        <v>Not translated</v>
      </c>
    </row>
    <row r="449" spans="1:9" ht="30.75" thickBot="1" x14ac:dyDescent="0.3">
      <c r="A449" s="16">
        <v>448</v>
      </c>
      <c r="B449" s="2" t="s">
        <v>38</v>
      </c>
      <c r="C449" s="2" t="s">
        <v>143</v>
      </c>
      <c r="D449" s="2" t="s">
        <v>251</v>
      </c>
      <c r="E449" s="20" t="str">
        <f t="shared" si="32"/>
        <v>Not translated</v>
      </c>
      <c r="F449" s="20">
        <f t="shared" si="33"/>
        <v>10</v>
      </c>
      <c r="G449" s="20">
        <f t="shared" si="34"/>
        <v>12</v>
      </c>
      <c r="H449" s="20">
        <f t="shared" si="31"/>
        <v>2</v>
      </c>
      <c r="I449" s="20" t="str">
        <f>IF(E449="100%","100%",IF(E449="CM","CM",IF(E449="Not translated","Not translated",IF(E449="0%","No match","Fuzzy Match"))))</f>
        <v>Not translated</v>
      </c>
    </row>
    <row r="450" spans="1:9" ht="15.75" thickBot="1" x14ac:dyDescent="0.3">
      <c r="A450" s="16">
        <v>449</v>
      </c>
      <c r="B450" s="2" t="s">
        <v>38</v>
      </c>
      <c r="C450" s="2" t="s">
        <v>144</v>
      </c>
      <c r="D450" s="2" t="s">
        <v>252</v>
      </c>
      <c r="E450" s="20" t="str">
        <f t="shared" si="32"/>
        <v>Not translated</v>
      </c>
      <c r="F450" s="20">
        <f t="shared" si="33"/>
        <v>6</v>
      </c>
      <c r="G450" s="20">
        <f t="shared" si="34"/>
        <v>7</v>
      </c>
      <c r="H450" s="20">
        <f t="shared" si="31"/>
        <v>1</v>
      </c>
      <c r="I450" s="20" t="str">
        <f>IF(E450="100%","100%",IF(E450="CM","CM",IF(E450="Not translated","Not translated",IF(E450="0%","No match","Fuzzy Match"))))</f>
        <v>Not translated</v>
      </c>
    </row>
    <row r="451" spans="1:9" ht="15.75" thickBot="1" x14ac:dyDescent="0.3">
      <c r="A451" s="16">
        <v>450</v>
      </c>
      <c r="B451" s="2" t="s">
        <v>38</v>
      </c>
      <c r="C451" s="2" t="s">
        <v>145</v>
      </c>
      <c r="D451" s="2" t="s">
        <v>253</v>
      </c>
      <c r="E451" s="20" t="str">
        <f t="shared" si="32"/>
        <v>Not translated</v>
      </c>
      <c r="F451" s="20">
        <f t="shared" si="33"/>
        <v>2</v>
      </c>
      <c r="G451" s="20">
        <f t="shared" si="34"/>
        <v>3</v>
      </c>
      <c r="H451" s="20">
        <f t="shared" ref="H451:H514" si="35">+G451-F451</f>
        <v>1</v>
      </c>
      <c r="I451" s="20" t="str">
        <f>IF(E451="100%","100%",IF(E451="CM","CM",IF(E451="Not translated","Not translated",IF(E451="0%","No match","Fuzzy Match"))))</f>
        <v>Not translated</v>
      </c>
    </row>
    <row r="452" spans="1:9" ht="45.75" thickBot="1" x14ac:dyDescent="0.3">
      <c r="A452" s="16">
        <v>451</v>
      </c>
      <c r="B452" s="2" t="s">
        <v>38</v>
      </c>
      <c r="C452" s="2" t="s">
        <v>146</v>
      </c>
      <c r="D452" s="2" t="s">
        <v>254</v>
      </c>
      <c r="E452" s="20" t="str">
        <f t="shared" si="32"/>
        <v>Not translated</v>
      </c>
      <c r="F452" s="20">
        <f t="shared" si="33"/>
        <v>19</v>
      </c>
      <c r="G452" s="20">
        <f t="shared" si="34"/>
        <v>18</v>
      </c>
      <c r="H452" s="20">
        <f t="shared" si="35"/>
        <v>-1</v>
      </c>
      <c r="I452" s="20" t="str">
        <f>IF(E452="100%","100%",IF(E452="CM","CM",IF(E452="Not translated","Not translated",IF(E452="0%","No match","Fuzzy Match"))))</f>
        <v>Not translated</v>
      </c>
    </row>
    <row r="453" spans="1:9" ht="45.75" thickBot="1" x14ac:dyDescent="0.3">
      <c r="A453" s="16">
        <v>452</v>
      </c>
      <c r="B453" s="2" t="s">
        <v>38</v>
      </c>
      <c r="C453" s="2" t="s">
        <v>147</v>
      </c>
      <c r="D453" s="2" t="s">
        <v>255</v>
      </c>
      <c r="E453" s="20" t="str">
        <f t="shared" si="32"/>
        <v>Not translated</v>
      </c>
      <c r="F453" s="20">
        <f t="shared" si="33"/>
        <v>17</v>
      </c>
      <c r="G453" s="20">
        <f t="shared" si="34"/>
        <v>16</v>
      </c>
      <c r="H453" s="20">
        <f t="shared" si="35"/>
        <v>-1</v>
      </c>
      <c r="I453" s="20" t="str">
        <f>IF(E453="100%","100%",IF(E453="CM","CM",IF(E453="Not translated","Not translated",IF(E453="0%","No match","Fuzzy Match"))))</f>
        <v>Not translated</v>
      </c>
    </row>
    <row r="454" spans="1:9" ht="60.75" thickBot="1" x14ac:dyDescent="0.3">
      <c r="A454" s="16">
        <v>453</v>
      </c>
      <c r="B454" s="2" t="s">
        <v>38</v>
      </c>
      <c r="C454" s="2" t="s">
        <v>148</v>
      </c>
      <c r="D454" s="2" t="s">
        <v>256</v>
      </c>
      <c r="E454" s="20" t="str">
        <f t="shared" si="32"/>
        <v>Not translated</v>
      </c>
      <c r="F454" s="20">
        <f t="shared" si="33"/>
        <v>23</v>
      </c>
      <c r="G454" s="20">
        <f t="shared" si="34"/>
        <v>25</v>
      </c>
      <c r="H454" s="20">
        <f t="shared" si="35"/>
        <v>2</v>
      </c>
      <c r="I454" s="20" t="str">
        <f>IF(E454="100%","100%",IF(E454="CM","CM",IF(E454="Not translated","Not translated",IF(E454="0%","No match","Fuzzy Match"))))</f>
        <v>Not translated</v>
      </c>
    </row>
    <row r="455" spans="1:9" ht="45.75" thickBot="1" x14ac:dyDescent="0.3">
      <c r="A455" s="16">
        <v>454</v>
      </c>
      <c r="B455" s="2" t="s">
        <v>38</v>
      </c>
      <c r="C455" s="2" t="s">
        <v>149</v>
      </c>
      <c r="D455" s="2" t="s">
        <v>257</v>
      </c>
      <c r="E455" s="20" t="str">
        <f t="shared" si="32"/>
        <v>Not translated</v>
      </c>
      <c r="F455" s="20">
        <f t="shared" si="33"/>
        <v>16</v>
      </c>
      <c r="G455" s="20">
        <f t="shared" si="34"/>
        <v>18</v>
      </c>
      <c r="H455" s="20">
        <f t="shared" si="35"/>
        <v>2</v>
      </c>
      <c r="I455" s="20" t="str">
        <f>IF(E455="100%","100%",IF(E455="CM","CM",IF(E455="Not translated","Not translated",IF(E455="0%","No match","Fuzzy Match"))))</f>
        <v>Not translated</v>
      </c>
    </row>
    <row r="456" spans="1:9" ht="60.75" thickBot="1" x14ac:dyDescent="0.3">
      <c r="A456" s="16">
        <v>455</v>
      </c>
      <c r="B456" s="2" t="s">
        <v>38</v>
      </c>
      <c r="C456" s="2" t="s">
        <v>150</v>
      </c>
      <c r="D456" s="2" t="s">
        <v>258</v>
      </c>
      <c r="E456" s="20" t="str">
        <f t="shared" si="32"/>
        <v>Not translated</v>
      </c>
      <c r="F456" s="20">
        <f t="shared" si="33"/>
        <v>20</v>
      </c>
      <c r="G456" s="20">
        <f t="shared" si="34"/>
        <v>25</v>
      </c>
      <c r="H456" s="20">
        <f t="shared" si="35"/>
        <v>5</v>
      </c>
      <c r="I456" s="20" t="str">
        <f>IF(E456="100%","100%",IF(E456="CM","CM",IF(E456="Not translated","Not translated",IF(E456="0%","No match","Fuzzy Match"))))</f>
        <v>Not translated</v>
      </c>
    </row>
    <row r="457" spans="1:9" ht="45.75" thickBot="1" x14ac:dyDescent="0.3">
      <c r="A457" s="16">
        <v>456</v>
      </c>
      <c r="B457" s="2" t="s">
        <v>38</v>
      </c>
      <c r="C457" s="2" t="s">
        <v>151</v>
      </c>
      <c r="D457" s="2" t="s">
        <v>259</v>
      </c>
      <c r="E457" s="20" t="str">
        <f t="shared" si="32"/>
        <v>Not translated</v>
      </c>
      <c r="F457" s="20">
        <f t="shared" si="33"/>
        <v>10</v>
      </c>
      <c r="G457" s="20">
        <f t="shared" si="34"/>
        <v>14</v>
      </c>
      <c r="H457" s="20">
        <f t="shared" si="35"/>
        <v>4</v>
      </c>
      <c r="I457" s="20" t="str">
        <f>IF(E457="100%","100%",IF(E457="CM","CM",IF(E457="Not translated","Not translated",IF(E457="0%","No match","Fuzzy Match"))))</f>
        <v>Not translated</v>
      </c>
    </row>
    <row r="458" spans="1:9" ht="105.75" thickBot="1" x14ac:dyDescent="0.3">
      <c r="A458" s="16">
        <v>457</v>
      </c>
      <c r="B458" s="2" t="s">
        <v>38</v>
      </c>
      <c r="C458" s="2" t="s">
        <v>152</v>
      </c>
      <c r="D458" s="2" t="s">
        <v>260</v>
      </c>
      <c r="E458" s="20" t="str">
        <f t="shared" si="32"/>
        <v>Not translated</v>
      </c>
      <c r="F458" s="20">
        <f t="shared" si="33"/>
        <v>43</v>
      </c>
      <c r="G458" s="20">
        <f t="shared" si="34"/>
        <v>52</v>
      </c>
      <c r="H458" s="20">
        <f t="shared" si="35"/>
        <v>9</v>
      </c>
      <c r="I458" s="20" t="str">
        <f>IF(E458="100%","100%",IF(E458="CM","CM",IF(E458="Not translated","Not translated",IF(E458="0%","No match","Fuzzy Match"))))</f>
        <v>Not translated</v>
      </c>
    </row>
    <row r="459" spans="1:9" ht="75.75" thickBot="1" x14ac:dyDescent="0.3">
      <c r="A459" s="16">
        <v>458</v>
      </c>
      <c r="B459" s="2" t="s">
        <v>38</v>
      </c>
      <c r="C459" s="2" t="s">
        <v>153</v>
      </c>
      <c r="D459" s="2" t="s">
        <v>261</v>
      </c>
      <c r="E459" s="20" t="str">
        <f t="shared" si="32"/>
        <v>Not translated</v>
      </c>
      <c r="F459" s="20">
        <f t="shared" si="33"/>
        <v>23</v>
      </c>
      <c r="G459" s="20">
        <f t="shared" si="34"/>
        <v>25</v>
      </c>
      <c r="H459" s="20">
        <f t="shared" si="35"/>
        <v>2</v>
      </c>
      <c r="I459" s="20" t="str">
        <f>IF(E459="100%","100%",IF(E459="CM","CM",IF(E459="Not translated","Not translated",IF(E459="0%","No match","Fuzzy Match"))))</f>
        <v>Not translated</v>
      </c>
    </row>
    <row r="460" spans="1:9" ht="30.75" thickBot="1" x14ac:dyDescent="0.3">
      <c r="A460" s="16">
        <v>459</v>
      </c>
      <c r="B460" s="2" t="s">
        <v>3</v>
      </c>
      <c r="C460" s="2" t="s">
        <v>154</v>
      </c>
      <c r="D460" s="2" t="s">
        <v>262</v>
      </c>
      <c r="E460" s="20" t="str">
        <f t="shared" si="32"/>
        <v>0%</v>
      </c>
      <c r="F460" s="20">
        <f t="shared" si="33"/>
        <v>6</v>
      </c>
      <c r="G460" s="20">
        <f t="shared" si="34"/>
        <v>7</v>
      </c>
      <c r="H460" s="20">
        <f t="shared" si="35"/>
        <v>1</v>
      </c>
      <c r="I460" s="20" t="str">
        <f>IF(E460="100%","100%",IF(E460="CM","CM",IF(E460="Not translated","Not translated",IF(E460="0%","No match","Fuzzy Match"))))</f>
        <v>No match</v>
      </c>
    </row>
    <row r="461" spans="1:9" ht="30.75" thickBot="1" x14ac:dyDescent="0.3">
      <c r="A461" s="17">
        <v>460</v>
      </c>
      <c r="B461" s="3" t="s">
        <v>4</v>
      </c>
      <c r="C461" s="3" t="s">
        <v>155</v>
      </c>
      <c r="D461" s="3" t="s">
        <v>263</v>
      </c>
      <c r="E461" s="20" t="str">
        <f t="shared" si="32"/>
        <v>100%</v>
      </c>
      <c r="F461" s="20">
        <f t="shared" si="33"/>
        <v>9</v>
      </c>
      <c r="G461" s="20">
        <f t="shared" si="34"/>
        <v>7</v>
      </c>
      <c r="H461" s="20">
        <f t="shared" si="35"/>
        <v>-2</v>
      </c>
      <c r="I461" s="20" t="str">
        <f>IF(E461="100%","100%",IF(E461="CM","CM",IF(E461="Not translated","Not translated",IF(E461="0%","No match","Fuzzy Match"))))</f>
        <v>100%</v>
      </c>
    </row>
    <row r="462" spans="1:9" ht="60.75" thickBot="1" x14ac:dyDescent="0.3">
      <c r="A462" s="16">
        <v>461</v>
      </c>
      <c r="B462" s="2" t="s">
        <v>39</v>
      </c>
      <c r="C462" s="2" t="s">
        <v>156</v>
      </c>
      <c r="D462" s="2" t="s">
        <v>264</v>
      </c>
      <c r="E462" s="20" t="str">
        <f t="shared" si="32"/>
        <v>0%</v>
      </c>
      <c r="F462" s="20">
        <f t="shared" si="33"/>
        <v>23</v>
      </c>
      <c r="G462" s="20">
        <f t="shared" si="34"/>
        <v>21</v>
      </c>
      <c r="H462" s="20">
        <f t="shared" si="35"/>
        <v>-2</v>
      </c>
      <c r="I462" s="20" t="str">
        <f>IF(E462="100%","100%",IF(E462="CM","CM",IF(E462="Not translated","Not translated",IF(E462="0%","No match","Fuzzy Match"))))</f>
        <v>No match</v>
      </c>
    </row>
    <row r="463" spans="1:9" ht="15.75" thickBot="1" x14ac:dyDescent="0.3">
      <c r="A463" s="17">
        <v>462</v>
      </c>
      <c r="B463" s="3" t="s">
        <v>4</v>
      </c>
      <c r="C463" s="3" t="s">
        <v>157</v>
      </c>
      <c r="D463" s="3" t="s">
        <v>265</v>
      </c>
      <c r="E463" s="20" t="str">
        <f t="shared" si="32"/>
        <v>100%</v>
      </c>
      <c r="F463" s="20">
        <f t="shared" si="33"/>
        <v>5</v>
      </c>
      <c r="G463" s="20">
        <f t="shared" si="34"/>
        <v>6</v>
      </c>
      <c r="H463" s="20">
        <f t="shared" si="35"/>
        <v>1</v>
      </c>
      <c r="I463" s="20" t="str">
        <f>IF(E463="100%","100%",IF(E463="CM","CM",IF(E463="Not translated","Not translated",IF(E463="0%","No match","Fuzzy Match"))))</f>
        <v>100%</v>
      </c>
    </row>
    <row r="464" spans="1:9" ht="15.75" thickBot="1" x14ac:dyDescent="0.3">
      <c r="A464" s="16">
        <v>463</v>
      </c>
      <c r="B464" s="2" t="s">
        <v>3</v>
      </c>
      <c r="C464" s="2" t="s">
        <v>158</v>
      </c>
      <c r="D464" s="2" t="s">
        <v>284</v>
      </c>
      <c r="E464" s="20" t="str">
        <f t="shared" si="32"/>
        <v>0%</v>
      </c>
      <c r="F464" s="20">
        <f t="shared" si="33"/>
        <v>4</v>
      </c>
      <c r="G464" s="20">
        <f t="shared" si="34"/>
        <v>4</v>
      </c>
      <c r="H464" s="20">
        <f t="shared" si="35"/>
        <v>0</v>
      </c>
      <c r="I464" s="20" t="str">
        <f>IF(E464="100%","100%",IF(E464="CM","CM",IF(E464="Not translated","Not translated",IF(E464="0%","No match","Fuzzy Match"))))</f>
        <v>No match</v>
      </c>
    </row>
    <row r="465" spans="1:9" ht="45.75" thickBot="1" x14ac:dyDescent="0.3">
      <c r="A465" s="16">
        <v>464</v>
      </c>
      <c r="B465" s="2" t="s">
        <v>3</v>
      </c>
      <c r="C465" s="2" t="s">
        <v>159</v>
      </c>
      <c r="D465" s="2" t="s">
        <v>266</v>
      </c>
      <c r="E465" s="20" t="str">
        <f t="shared" si="32"/>
        <v>0%</v>
      </c>
      <c r="F465" s="20">
        <f t="shared" si="33"/>
        <v>13</v>
      </c>
      <c r="G465" s="20">
        <f t="shared" si="34"/>
        <v>16</v>
      </c>
      <c r="H465" s="20">
        <f t="shared" si="35"/>
        <v>3</v>
      </c>
      <c r="I465" s="20" t="str">
        <f>IF(E465="100%","100%",IF(E465="CM","CM",IF(E465="Not translated","Not translated",IF(E465="0%","No match","Fuzzy Match"))))</f>
        <v>No match</v>
      </c>
    </row>
    <row r="466" spans="1:9" ht="30.75" thickBot="1" x14ac:dyDescent="0.3">
      <c r="A466" s="17">
        <v>465</v>
      </c>
      <c r="B466" s="3" t="s">
        <v>4</v>
      </c>
      <c r="C466" s="3" t="s">
        <v>160</v>
      </c>
      <c r="D466" s="3" t="s">
        <v>267</v>
      </c>
      <c r="E466" s="20" t="str">
        <f t="shared" si="32"/>
        <v>100%</v>
      </c>
      <c r="F466" s="20">
        <f t="shared" si="33"/>
        <v>9</v>
      </c>
      <c r="G466" s="20">
        <f t="shared" si="34"/>
        <v>9</v>
      </c>
      <c r="H466" s="20">
        <f t="shared" si="35"/>
        <v>0</v>
      </c>
      <c r="I466" s="20" t="str">
        <f>IF(E466="100%","100%",IF(E466="CM","CM",IF(E466="Not translated","Not translated",IF(E466="0%","No match","Fuzzy Match"))))</f>
        <v>100%</v>
      </c>
    </row>
    <row r="467" spans="1:9" ht="30.75" thickBot="1" x14ac:dyDescent="0.3">
      <c r="A467" s="17">
        <v>466</v>
      </c>
      <c r="B467" s="3" t="s">
        <v>4</v>
      </c>
      <c r="C467" s="3" t="s">
        <v>161</v>
      </c>
      <c r="D467" s="3" t="s">
        <v>268</v>
      </c>
      <c r="E467" s="20" t="str">
        <f t="shared" si="32"/>
        <v>100%</v>
      </c>
      <c r="F467" s="20">
        <f t="shared" si="33"/>
        <v>11</v>
      </c>
      <c r="G467" s="20">
        <f t="shared" si="34"/>
        <v>11</v>
      </c>
      <c r="H467" s="20">
        <f t="shared" si="35"/>
        <v>0</v>
      </c>
      <c r="I467" s="20" t="str">
        <f>IF(E467="100%","100%",IF(E467="CM","CM",IF(E467="Not translated","Not translated",IF(E467="0%","No match","Fuzzy Match"))))</f>
        <v>100%</v>
      </c>
    </row>
    <row r="468" spans="1:9" ht="45.75" thickBot="1" x14ac:dyDescent="0.3">
      <c r="A468" s="16">
        <v>467</v>
      </c>
      <c r="B468" s="2" t="s">
        <v>39</v>
      </c>
      <c r="C468" s="2" t="s">
        <v>162</v>
      </c>
      <c r="D468" s="2" t="s">
        <v>269</v>
      </c>
      <c r="E468" s="20" t="str">
        <f t="shared" si="32"/>
        <v>0%</v>
      </c>
      <c r="F468" s="20">
        <f t="shared" si="33"/>
        <v>18</v>
      </c>
      <c r="G468" s="20">
        <f t="shared" si="34"/>
        <v>16</v>
      </c>
      <c r="H468" s="20">
        <f t="shared" si="35"/>
        <v>-2</v>
      </c>
      <c r="I468" s="20" t="str">
        <f>IF(E468="100%","100%",IF(E468="CM","CM",IF(E468="Not translated","Not translated",IF(E468="0%","No match","Fuzzy Match"))))</f>
        <v>No match</v>
      </c>
    </row>
    <row r="469" spans="1:9" ht="45.75" thickBot="1" x14ac:dyDescent="0.3">
      <c r="A469" s="16">
        <v>468</v>
      </c>
      <c r="B469" s="2" t="s">
        <v>38</v>
      </c>
      <c r="C469" s="2" t="s">
        <v>163</v>
      </c>
      <c r="D469" s="2" t="s">
        <v>270</v>
      </c>
      <c r="E469" s="20" t="str">
        <f t="shared" si="32"/>
        <v>Not translated</v>
      </c>
      <c r="F469" s="20">
        <f t="shared" si="33"/>
        <v>12</v>
      </c>
      <c r="G469" s="20">
        <f t="shared" si="34"/>
        <v>13</v>
      </c>
      <c r="H469" s="20">
        <f t="shared" si="35"/>
        <v>1</v>
      </c>
      <c r="I469" s="20" t="str">
        <f>IF(E469="100%","100%",IF(E469="CM","CM",IF(E469="Not translated","Not translated",IF(E469="0%","No match","Fuzzy Match"))))</f>
        <v>Not translated</v>
      </c>
    </row>
    <row r="470" spans="1:9" ht="30.75" thickBot="1" x14ac:dyDescent="0.3">
      <c r="A470" s="16">
        <v>469</v>
      </c>
      <c r="B470" s="2" t="s">
        <v>38</v>
      </c>
      <c r="C470" s="2" t="s">
        <v>164</v>
      </c>
      <c r="D470" s="2" t="s">
        <v>271</v>
      </c>
      <c r="E470" s="20" t="str">
        <f t="shared" si="32"/>
        <v>Not translated</v>
      </c>
      <c r="F470" s="20">
        <f t="shared" si="33"/>
        <v>12</v>
      </c>
      <c r="G470" s="20">
        <f t="shared" si="34"/>
        <v>13</v>
      </c>
      <c r="H470" s="20">
        <f t="shared" si="35"/>
        <v>1</v>
      </c>
      <c r="I470" s="20" t="str">
        <f>IF(E470="100%","100%",IF(E470="CM","CM",IF(E470="Not translated","Not translated",IF(E470="0%","No match","Fuzzy Match"))))</f>
        <v>Not translated</v>
      </c>
    </row>
    <row r="471" spans="1:9" ht="45.75" thickBot="1" x14ac:dyDescent="0.3">
      <c r="A471" s="16">
        <v>470</v>
      </c>
      <c r="B471" s="2" t="s">
        <v>38</v>
      </c>
      <c r="C471" s="2" t="s">
        <v>165</v>
      </c>
      <c r="D471" s="2" t="s">
        <v>272</v>
      </c>
      <c r="E471" s="20" t="str">
        <f t="shared" si="32"/>
        <v>Not translated</v>
      </c>
      <c r="F471" s="20">
        <f t="shared" si="33"/>
        <v>14</v>
      </c>
      <c r="G471" s="20">
        <f t="shared" si="34"/>
        <v>20</v>
      </c>
      <c r="H471" s="20">
        <f t="shared" si="35"/>
        <v>6</v>
      </c>
      <c r="I471" s="20" t="str">
        <f>IF(E471="100%","100%",IF(E471="CM","CM",IF(E471="Not translated","Not translated",IF(E471="0%","No match","Fuzzy Match"))))</f>
        <v>Not translated</v>
      </c>
    </row>
    <row r="472" spans="1:9" ht="60.75" thickBot="1" x14ac:dyDescent="0.3">
      <c r="A472" s="16">
        <v>471</v>
      </c>
      <c r="B472" s="2" t="s">
        <v>38</v>
      </c>
      <c r="C472" s="2" t="s">
        <v>166</v>
      </c>
      <c r="D472" s="2" t="s">
        <v>273</v>
      </c>
      <c r="E472" s="20" t="str">
        <f t="shared" si="32"/>
        <v>Not translated</v>
      </c>
      <c r="F472" s="20">
        <f t="shared" si="33"/>
        <v>20</v>
      </c>
      <c r="G472" s="20">
        <f t="shared" si="34"/>
        <v>20</v>
      </c>
      <c r="H472" s="20">
        <f t="shared" si="35"/>
        <v>0</v>
      </c>
      <c r="I472" s="20" t="str">
        <f>IF(E472="100%","100%",IF(E472="CM","CM",IF(E472="Not translated","Not translated",IF(E472="0%","No match","Fuzzy Match"))))</f>
        <v>Not translated</v>
      </c>
    </row>
    <row r="473" spans="1:9" ht="45.75" thickBot="1" x14ac:dyDescent="0.3">
      <c r="A473" s="16">
        <v>472</v>
      </c>
      <c r="B473" s="2" t="s">
        <v>38</v>
      </c>
      <c r="C473" s="2" t="s">
        <v>167</v>
      </c>
      <c r="D473" s="2" t="s">
        <v>274</v>
      </c>
      <c r="E473" s="20" t="str">
        <f t="shared" si="32"/>
        <v>Not translated</v>
      </c>
      <c r="F473" s="20">
        <f t="shared" si="33"/>
        <v>18</v>
      </c>
      <c r="G473" s="20">
        <f t="shared" si="34"/>
        <v>21</v>
      </c>
      <c r="H473" s="20">
        <f t="shared" si="35"/>
        <v>3</v>
      </c>
      <c r="I473" s="20" t="str">
        <f>IF(E473="100%","100%",IF(E473="CM","CM",IF(E473="Not translated","Not translated",IF(E473="0%","No match","Fuzzy Match"))))</f>
        <v>Not translated</v>
      </c>
    </row>
    <row r="474" spans="1:9" ht="15.75" thickBot="1" x14ac:dyDescent="0.3">
      <c r="A474" s="16">
        <v>473</v>
      </c>
      <c r="B474" s="2" t="s">
        <v>38</v>
      </c>
      <c r="C474" s="2" t="s">
        <v>49</v>
      </c>
      <c r="D474" s="2" t="s">
        <v>168</v>
      </c>
      <c r="E474" s="20" t="str">
        <f t="shared" si="32"/>
        <v>Not translated</v>
      </c>
      <c r="F474" s="20">
        <f t="shared" si="33"/>
        <v>2</v>
      </c>
      <c r="G474" s="20">
        <f t="shared" si="34"/>
        <v>3</v>
      </c>
      <c r="H474" s="20">
        <f t="shared" si="35"/>
        <v>1</v>
      </c>
      <c r="I474" s="20" t="str">
        <f>IF(E474="100%","100%",IF(E474="CM","CM",IF(E474="Not translated","Not translated",IF(E474="0%","No match","Fuzzy Match"))))</f>
        <v>Not translated</v>
      </c>
    </row>
    <row r="475" spans="1:9" ht="75.75" thickBot="1" x14ac:dyDescent="0.3">
      <c r="A475" s="16">
        <v>474</v>
      </c>
      <c r="B475" s="2" t="s">
        <v>38</v>
      </c>
      <c r="C475" s="2" t="s">
        <v>50</v>
      </c>
      <c r="D475" s="2" t="s">
        <v>169</v>
      </c>
      <c r="E475" s="20" t="str">
        <f t="shared" si="32"/>
        <v>Not translated</v>
      </c>
      <c r="F475" s="20">
        <f t="shared" si="33"/>
        <v>30</v>
      </c>
      <c r="G475" s="20">
        <f t="shared" si="34"/>
        <v>31</v>
      </c>
      <c r="H475" s="20">
        <f t="shared" si="35"/>
        <v>1</v>
      </c>
      <c r="I475" s="20" t="str">
        <f>IF(E475="100%","100%",IF(E475="CM","CM",IF(E475="Not translated","Not translated",IF(E475="0%","No match","Fuzzy Match"))))</f>
        <v>Not translated</v>
      </c>
    </row>
    <row r="476" spans="1:9" ht="60.75" thickBot="1" x14ac:dyDescent="0.3">
      <c r="A476" s="16">
        <v>475</v>
      </c>
      <c r="B476" s="2" t="s">
        <v>38</v>
      </c>
      <c r="C476" s="2" t="s">
        <v>51</v>
      </c>
      <c r="D476" s="2" t="s">
        <v>170</v>
      </c>
      <c r="E476" s="20" t="str">
        <f t="shared" si="32"/>
        <v>Not translated</v>
      </c>
      <c r="F476" s="20">
        <f t="shared" si="33"/>
        <v>24</v>
      </c>
      <c r="G476" s="20">
        <f t="shared" si="34"/>
        <v>24</v>
      </c>
      <c r="H476" s="20">
        <f t="shared" si="35"/>
        <v>0</v>
      </c>
      <c r="I476" s="20" t="str">
        <f>IF(E476="100%","100%",IF(E476="CM","CM",IF(E476="Not translated","Not translated",IF(E476="0%","No match","Fuzzy Match"))))</f>
        <v>Not translated</v>
      </c>
    </row>
    <row r="477" spans="1:9" ht="60.75" thickBot="1" x14ac:dyDescent="0.3">
      <c r="A477" s="16">
        <v>476</v>
      </c>
      <c r="B477" s="2" t="s">
        <v>38</v>
      </c>
      <c r="C477" s="2" t="s">
        <v>52</v>
      </c>
      <c r="D477" s="2" t="s">
        <v>171</v>
      </c>
      <c r="E477" s="20" t="str">
        <f t="shared" si="32"/>
        <v>Not translated</v>
      </c>
      <c r="F477" s="20">
        <f t="shared" si="33"/>
        <v>20</v>
      </c>
      <c r="G477" s="20">
        <f t="shared" si="34"/>
        <v>22</v>
      </c>
      <c r="H477" s="20">
        <f t="shared" si="35"/>
        <v>2</v>
      </c>
      <c r="I477" s="20" t="str">
        <f>IF(E477="100%","100%",IF(E477="CM","CM",IF(E477="Not translated","Not translated",IF(E477="0%","No match","Fuzzy Match"))))</f>
        <v>Not translated</v>
      </c>
    </row>
    <row r="478" spans="1:9" ht="75.75" thickBot="1" x14ac:dyDescent="0.3">
      <c r="A478" s="16">
        <v>477</v>
      </c>
      <c r="B478" s="2" t="s">
        <v>38</v>
      </c>
      <c r="C478" s="2" t="s">
        <v>53</v>
      </c>
      <c r="D478" s="2" t="s">
        <v>172</v>
      </c>
      <c r="E478" s="20" t="str">
        <f t="shared" si="32"/>
        <v>Not translated</v>
      </c>
      <c r="F478" s="20">
        <f t="shared" si="33"/>
        <v>24</v>
      </c>
      <c r="G478" s="20">
        <f t="shared" si="34"/>
        <v>28</v>
      </c>
      <c r="H478" s="20">
        <f t="shared" si="35"/>
        <v>4</v>
      </c>
      <c r="I478" s="20" t="str">
        <f>IF(E478="100%","100%",IF(E478="CM","CM",IF(E478="Not translated","Not translated",IF(E478="0%","No match","Fuzzy Match"))))</f>
        <v>Not translated</v>
      </c>
    </row>
    <row r="479" spans="1:9" ht="45.75" thickBot="1" x14ac:dyDescent="0.3">
      <c r="A479" s="16">
        <v>478</v>
      </c>
      <c r="B479" s="2" t="s">
        <v>38</v>
      </c>
      <c r="C479" s="2" t="s">
        <v>54</v>
      </c>
      <c r="D479" s="2" t="s">
        <v>173</v>
      </c>
      <c r="E479" s="20" t="str">
        <f t="shared" si="32"/>
        <v>Not translated</v>
      </c>
      <c r="F479" s="20">
        <f t="shared" si="33"/>
        <v>13</v>
      </c>
      <c r="G479" s="20">
        <f t="shared" si="34"/>
        <v>12</v>
      </c>
      <c r="H479" s="20">
        <f t="shared" si="35"/>
        <v>-1</v>
      </c>
      <c r="I479" s="20" t="str">
        <f>IF(E479="100%","100%",IF(E479="CM","CM",IF(E479="Not translated","Not translated",IF(E479="0%","No match","Fuzzy Match"))))</f>
        <v>Not translated</v>
      </c>
    </row>
    <row r="480" spans="1:9" ht="45.75" thickBot="1" x14ac:dyDescent="0.3">
      <c r="A480" s="16">
        <v>479</v>
      </c>
      <c r="B480" s="2" t="s">
        <v>38</v>
      </c>
      <c r="C480" s="2" t="s">
        <v>55</v>
      </c>
      <c r="D480" s="2" t="s">
        <v>174</v>
      </c>
      <c r="E480" s="20" t="str">
        <f t="shared" si="32"/>
        <v>Not translated</v>
      </c>
      <c r="F480" s="20">
        <f t="shared" si="33"/>
        <v>16</v>
      </c>
      <c r="G480" s="20">
        <f t="shared" si="34"/>
        <v>15</v>
      </c>
      <c r="H480" s="20">
        <f t="shared" si="35"/>
        <v>-1</v>
      </c>
      <c r="I480" s="20" t="str">
        <f>IF(E480="100%","100%",IF(E480="CM","CM",IF(E480="Not translated","Not translated",IF(E480="0%","No match","Fuzzy Match"))))</f>
        <v>Not translated</v>
      </c>
    </row>
    <row r="481" spans="1:9" ht="45.75" thickBot="1" x14ac:dyDescent="0.3">
      <c r="A481" s="16">
        <v>480</v>
      </c>
      <c r="B481" s="2" t="s">
        <v>38</v>
      </c>
      <c r="C481" s="2" t="s">
        <v>56</v>
      </c>
      <c r="D481" s="2" t="s">
        <v>175</v>
      </c>
      <c r="E481" s="20" t="str">
        <f t="shared" si="32"/>
        <v>Not translated</v>
      </c>
      <c r="F481" s="20">
        <f t="shared" si="33"/>
        <v>15</v>
      </c>
      <c r="G481" s="20">
        <f t="shared" si="34"/>
        <v>20</v>
      </c>
      <c r="H481" s="20">
        <f t="shared" si="35"/>
        <v>5</v>
      </c>
      <c r="I481" s="20" t="str">
        <f>IF(E481="100%","100%",IF(E481="CM","CM",IF(E481="Not translated","Not translated",IF(E481="0%","No match","Fuzzy Match"))))</f>
        <v>Not translated</v>
      </c>
    </row>
    <row r="482" spans="1:9" ht="15.75" thickBot="1" x14ac:dyDescent="0.3">
      <c r="A482" s="16">
        <v>481</v>
      </c>
      <c r="B482" s="2" t="s">
        <v>38</v>
      </c>
      <c r="C482" s="2" t="s">
        <v>57</v>
      </c>
      <c r="D482" s="2" t="s">
        <v>176</v>
      </c>
      <c r="E482" s="20" t="str">
        <f t="shared" si="32"/>
        <v>Not translated</v>
      </c>
      <c r="F482" s="20">
        <f t="shared" si="33"/>
        <v>4</v>
      </c>
      <c r="G482" s="20">
        <f t="shared" si="34"/>
        <v>6</v>
      </c>
      <c r="H482" s="20">
        <f t="shared" si="35"/>
        <v>2</v>
      </c>
      <c r="I482" s="20" t="str">
        <f>IF(E482="100%","100%",IF(E482="CM","CM",IF(E482="Not translated","Not translated",IF(E482="0%","No match","Fuzzy Match"))))</f>
        <v>Not translated</v>
      </c>
    </row>
    <row r="483" spans="1:9" ht="45.75" thickBot="1" x14ac:dyDescent="0.3">
      <c r="A483" s="16">
        <v>482</v>
      </c>
      <c r="B483" s="2" t="s">
        <v>38</v>
      </c>
      <c r="C483" s="2" t="s">
        <v>58</v>
      </c>
      <c r="D483" s="2" t="s">
        <v>177</v>
      </c>
      <c r="E483" s="20" t="str">
        <f t="shared" si="32"/>
        <v>Not translated</v>
      </c>
      <c r="F483" s="20">
        <f t="shared" si="33"/>
        <v>15</v>
      </c>
      <c r="G483" s="20">
        <f t="shared" si="34"/>
        <v>16</v>
      </c>
      <c r="H483" s="20">
        <f t="shared" si="35"/>
        <v>1</v>
      </c>
      <c r="I483" s="20" t="str">
        <f>IF(E483="100%","100%",IF(E483="CM","CM",IF(E483="Not translated","Not translated",IF(E483="0%","No match","Fuzzy Match"))))</f>
        <v>Not translated</v>
      </c>
    </row>
    <row r="484" spans="1:9" ht="30.75" thickBot="1" x14ac:dyDescent="0.3">
      <c r="A484" s="16">
        <v>483</v>
      </c>
      <c r="B484" s="2" t="s">
        <v>38</v>
      </c>
      <c r="C484" s="2" t="s">
        <v>59</v>
      </c>
      <c r="D484" s="2" t="s">
        <v>178</v>
      </c>
      <c r="E484" s="20" t="str">
        <f t="shared" si="32"/>
        <v>Not translated</v>
      </c>
      <c r="F484" s="20">
        <f t="shared" si="33"/>
        <v>8</v>
      </c>
      <c r="G484" s="20">
        <f t="shared" si="34"/>
        <v>8</v>
      </c>
      <c r="H484" s="20">
        <f t="shared" si="35"/>
        <v>0</v>
      </c>
      <c r="I484" s="20" t="str">
        <f>IF(E484="100%","100%",IF(E484="CM","CM",IF(E484="Not translated","Not translated",IF(E484="0%","No match","Fuzzy Match"))))</f>
        <v>Not translated</v>
      </c>
    </row>
    <row r="485" spans="1:9" ht="30.75" thickBot="1" x14ac:dyDescent="0.3">
      <c r="A485" s="16">
        <v>484</v>
      </c>
      <c r="B485" s="2" t="s">
        <v>38</v>
      </c>
      <c r="C485" s="2" t="s">
        <v>60</v>
      </c>
      <c r="D485" s="2" t="s">
        <v>179</v>
      </c>
      <c r="E485" s="20" t="str">
        <f t="shared" si="32"/>
        <v>Not translated</v>
      </c>
      <c r="F485" s="20">
        <f t="shared" si="33"/>
        <v>7</v>
      </c>
      <c r="G485" s="20">
        <f t="shared" si="34"/>
        <v>6</v>
      </c>
      <c r="H485" s="20">
        <f t="shared" si="35"/>
        <v>-1</v>
      </c>
      <c r="I485" s="20" t="str">
        <f>IF(E485="100%","100%",IF(E485="CM","CM",IF(E485="Not translated","Not translated",IF(E485="0%","No match","Fuzzy Match"))))</f>
        <v>Not translated</v>
      </c>
    </row>
    <row r="486" spans="1:9" ht="30.75" thickBot="1" x14ac:dyDescent="0.3">
      <c r="A486" s="16">
        <v>485</v>
      </c>
      <c r="B486" s="2" t="s">
        <v>3</v>
      </c>
      <c r="C486" s="2" t="s">
        <v>61</v>
      </c>
      <c r="D486" s="2" t="s">
        <v>180</v>
      </c>
      <c r="E486" s="20" t="str">
        <f t="shared" si="32"/>
        <v>0%</v>
      </c>
      <c r="F486" s="20">
        <f t="shared" si="33"/>
        <v>8</v>
      </c>
      <c r="G486" s="20">
        <f t="shared" si="34"/>
        <v>11</v>
      </c>
      <c r="H486" s="20">
        <f t="shared" si="35"/>
        <v>3</v>
      </c>
      <c r="I486" s="20" t="str">
        <f>IF(E486="100%","100%",IF(E486="CM","CM",IF(E486="Not translated","Not translated",IF(E486="0%","No match","Fuzzy Match"))))</f>
        <v>No match</v>
      </c>
    </row>
    <row r="487" spans="1:9" ht="45.75" thickBot="1" x14ac:dyDescent="0.3">
      <c r="A487" s="16">
        <v>486</v>
      </c>
      <c r="B487" s="2" t="s">
        <v>39</v>
      </c>
      <c r="C487" s="2" t="s">
        <v>62</v>
      </c>
      <c r="D487" s="2" t="s">
        <v>181</v>
      </c>
      <c r="E487" s="20" t="str">
        <f t="shared" si="32"/>
        <v>0%</v>
      </c>
      <c r="F487" s="20">
        <f t="shared" si="33"/>
        <v>10</v>
      </c>
      <c r="G487" s="20">
        <f t="shared" si="34"/>
        <v>13</v>
      </c>
      <c r="H487" s="20">
        <f t="shared" si="35"/>
        <v>3</v>
      </c>
      <c r="I487" s="20" t="str">
        <f>IF(E487="100%","100%",IF(E487="CM","CM",IF(E487="Not translated","Not translated",IF(E487="0%","No match","Fuzzy Match"))))</f>
        <v>No match</v>
      </c>
    </row>
    <row r="488" spans="1:9" ht="15.75" thickBot="1" x14ac:dyDescent="0.3">
      <c r="A488" s="16">
        <v>487</v>
      </c>
      <c r="B488" s="2" t="s">
        <v>39</v>
      </c>
      <c r="C488" s="2" t="s">
        <v>63</v>
      </c>
      <c r="D488" s="2" t="s">
        <v>182</v>
      </c>
      <c r="E488" s="20" t="str">
        <f t="shared" si="32"/>
        <v>0%</v>
      </c>
      <c r="F488" s="20">
        <f t="shared" si="33"/>
        <v>4</v>
      </c>
      <c r="G488" s="20">
        <f t="shared" si="34"/>
        <v>5</v>
      </c>
      <c r="H488" s="20">
        <f t="shared" si="35"/>
        <v>1</v>
      </c>
      <c r="I488" s="20" t="str">
        <f>IF(E488="100%","100%",IF(E488="CM","CM",IF(E488="Not translated","Not translated",IF(E488="0%","No match","Fuzzy Match"))))</f>
        <v>No match</v>
      </c>
    </row>
    <row r="489" spans="1:9" ht="15.75" thickBot="1" x14ac:dyDescent="0.3">
      <c r="A489" s="17">
        <v>488</v>
      </c>
      <c r="B489" s="3" t="s">
        <v>4</v>
      </c>
      <c r="C489" s="3" t="s">
        <v>64</v>
      </c>
      <c r="D489" s="3" t="s">
        <v>183</v>
      </c>
      <c r="E489" s="20" t="str">
        <f t="shared" si="32"/>
        <v>100%</v>
      </c>
      <c r="F489" s="20">
        <f t="shared" si="33"/>
        <v>5</v>
      </c>
      <c r="G489" s="20">
        <f t="shared" si="34"/>
        <v>7</v>
      </c>
      <c r="H489" s="20">
        <f t="shared" si="35"/>
        <v>2</v>
      </c>
      <c r="I489" s="20" t="str">
        <f>IF(E489="100%","100%",IF(E489="CM","CM",IF(E489="Not translated","Not translated",IF(E489="0%","No match","Fuzzy Match"))))</f>
        <v>100%</v>
      </c>
    </row>
    <row r="490" spans="1:9" ht="60.75" thickBot="1" x14ac:dyDescent="0.3">
      <c r="A490" s="16">
        <v>489</v>
      </c>
      <c r="B490" s="2" t="s">
        <v>3</v>
      </c>
      <c r="C490" s="2" t="s">
        <v>65</v>
      </c>
      <c r="D490" s="2" t="s">
        <v>184</v>
      </c>
      <c r="E490" s="20" t="str">
        <f t="shared" si="32"/>
        <v>0%</v>
      </c>
      <c r="F490" s="20">
        <f t="shared" si="33"/>
        <v>17</v>
      </c>
      <c r="G490" s="20">
        <f t="shared" si="34"/>
        <v>19</v>
      </c>
      <c r="H490" s="20">
        <f t="shared" si="35"/>
        <v>2</v>
      </c>
      <c r="I490" s="20" t="str">
        <f>IF(E490="100%","100%",IF(E490="CM","CM",IF(E490="Not translated","Not translated",IF(E490="0%","No match","Fuzzy Match"))))</f>
        <v>No match</v>
      </c>
    </row>
    <row r="491" spans="1:9" ht="45.75" thickBot="1" x14ac:dyDescent="0.3">
      <c r="A491" s="16">
        <v>490</v>
      </c>
      <c r="B491" s="2" t="s">
        <v>3</v>
      </c>
      <c r="C491" s="2" t="s">
        <v>66</v>
      </c>
      <c r="D491" s="2" t="s">
        <v>185</v>
      </c>
      <c r="E491" s="20" t="str">
        <f t="shared" si="32"/>
        <v>0%</v>
      </c>
      <c r="F491" s="20">
        <f t="shared" si="33"/>
        <v>12</v>
      </c>
      <c r="G491" s="20">
        <f t="shared" si="34"/>
        <v>13</v>
      </c>
      <c r="H491" s="20">
        <f t="shared" si="35"/>
        <v>1</v>
      </c>
      <c r="I491" s="20" t="str">
        <f>IF(E491="100%","100%",IF(E491="CM","CM",IF(E491="Not translated","Not translated",IF(E491="0%","No match","Fuzzy Match"))))</f>
        <v>No match</v>
      </c>
    </row>
    <row r="492" spans="1:9" ht="30.75" thickBot="1" x14ac:dyDescent="0.3">
      <c r="A492" s="17">
        <v>491</v>
      </c>
      <c r="B492" s="3" t="s">
        <v>4</v>
      </c>
      <c r="C492" s="3" t="s">
        <v>67</v>
      </c>
      <c r="D492" s="3" t="s">
        <v>186</v>
      </c>
      <c r="E492" s="20" t="str">
        <f t="shared" si="32"/>
        <v>100%</v>
      </c>
      <c r="F492" s="20">
        <f t="shared" si="33"/>
        <v>10</v>
      </c>
      <c r="G492" s="20">
        <f t="shared" si="34"/>
        <v>11</v>
      </c>
      <c r="H492" s="20">
        <f t="shared" si="35"/>
        <v>1</v>
      </c>
      <c r="I492" s="20" t="str">
        <f>IF(E492="100%","100%",IF(E492="CM","CM",IF(E492="Not translated","Not translated",IF(E492="0%","No match","Fuzzy Match"))))</f>
        <v>100%</v>
      </c>
    </row>
    <row r="493" spans="1:9" ht="45.75" thickBot="1" x14ac:dyDescent="0.3">
      <c r="A493" s="17">
        <v>492</v>
      </c>
      <c r="B493" s="3" t="s">
        <v>4</v>
      </c>
      <c r="C493" s="3" t="s">
        <v>68</v>
      </c>
      <c r="D493" s="3" t="s">
        <v>187</v>
      </c>
      <c r="E493" s="20" t="str">
        <f t="shared" si="32"/>
        <v>100%</v>
      </c>
      <c r="F493" s="20">
        <f t="shared" si="33"/>
        <v>17</v>
      </c>
      <c r="G493" s="20">
        <f t="shared" si="34"/>
        <v>20</v>
      </c>
      <c r="H493" s="20">
        <f t="shared" si="35"/>
        <v>3</v>
      </c>
      <c r="I493" s="20" t="str">
        <f>IF(E493="100%","100%",IF(E493="CM","CM",IF(E493="Not translated","Not translated",IF(E493="0%","No match","Fuzzy Match"))))</f>
        <v>100%</v>
      </c>
    </row>
    <row r="494" spans="1:9" ht="30.75" thickBot="1" x14ac:dyDescent="0.3">
      <c r="A494" s="16">
        <v>493</v>
      </c>
      <c r="B494" s="2" t="s">
        <v>39</v>
      </c>
      <c r="C494" s="2" t="s">
        <v>69</v>
      </c>
      <c r="D494" s="2" t="s">
        <v>188</v>
      </c>
      <c r="E494" s="20" t="str">
        <f t="shared" si="32"/>
        <v>0%</v>
      </c>
      <c r="F494" s="20">
        <f t="shared" si="33"/>
        <v>6</v>
      </c>
      <c r="G494" s="20">
        <f t="shared" si="34"/>
        <v>9</v>
      </c>
      <c r="H494" s="20">
        <f t="shared" si="35"/>
        <v>3</v>
      </c>
      <c r="I494" s="20" t="str">
        <f>IF(E494="100%","100%",IF(E494="CM","CM",IF(E494="Not translated","Not translated",IF(E494="0%","No match","Fuzzy Match"))))</f>
        <v>No match</v>
      </c>
    </row>
    <row r="495" spans="1:9" ht="60.75" thickBot="1" x14ac:dyDescent="0.3">
      <c r="A495" s="16">
        <v>494</v>
      </c>
      <c r="B495" s="2" t="s">
        <v>38</v>
      </c>
      <c r="C495" s="2" t="s">
        <v>70</v>
      </c>
      <c r="D495" s="2" t="s">
        <v>189</v>
      </c>
      <c r="E495" s="20" t="str">
        <f t="shared" ref="E495:E551" si="36">IF(B495="Not Translated ","Not translated",SUBSTITUTE(MID(B495,FIND("(",B495)+1,255),")",""))</f>
        <v>Not translated</v>
      </c>
      <c r="F495" s="20">
        <f t="shared" ref="F495:F551" si="37">LEN(TRIM(C495))-LEN(SUBSTITUTE(C495," ",""))+1</f>
        <v>17</v>
      </c>
      <c r="G495" s="20">
        <f t="shared" ref="G495:G551" si="38">LEN(TRIM(D495))-LEN(SUBSTITUTE(D495," ",""))+1</f>
        <v>23</v>
      </c>
      <c r="H495" s="20">
        <f t="shared" si="35"/>
        <v>6</v>
      </c>
      <c r="I495" s="20" t="str">
        <f>IF(E495="100%","100%",IF(E495="CM","CM",IF(E495="Not translated","Not translated",IF(E495="0%","No match","Fuzzy Match"))))</f>
        <v>Not translated</v>
      </c>
    </row>
    <row r="496" spans="1:9" ht="30.75" thickBot="1" x14ac:dyDescent="0.3">
      <c r="A496" s="16">
        <v>495</v>
      </c>
      <c r="B496" s="2" t="s">
        <v>38</v>
      </c>
      <c r="C496" s="2" t="s">
        <v>71</v>
      </c>
      <c r="D496" s="2" t="s">
        <v>190</v>
      </c>
      <c r="E496" s="20" t="str">
        <f t="shared" si="36"/>
        <v>Not translated</v>
      </c>
      <c r="F496" s="20">
        <f t="shared" si="37"/>
        <v>10</v>
      </c>
      <c r="G496" s="20">
        <f t="shared" si="38"/>
        <v>8</v>
      </c>
      <c r="H496" s="20">
        <f t="shared" si="35"/>
        <v>-2</v>
      </c>
      <c r="I496" s="20" t="str">
        <f>IF(E496="100%","100%",IF(E496="CM","CM",IF(E496="Not translated","Not translated",IF(E496="0%","No match","Fuzzy Match"))))</f>
        <v>Not translated</v>
      </c>
    </row>
    <row r="497" spans="1:9" ht="30.75" thickBot="1" x14ac:dyDescent="0.3">
      <c r="A497" s="16">
        <v>496</v>
      </c>
      <c r="B497" s="2" t="s">
        <v>38</v>
      </c>
      <c r="C497" s="2" t="s">
        <v>72</v>
      </c>
      <c r="D497" s="2" t="s">
        <v>191</v>
      </c>
      <c r="E497" s="20" t="str">
        <f t="shared" si="36"/>
        <v>Not translated</v>
      </c>
      <c r="F497" s="20">
        <f t="shared" si="37"/>
        <v>6</v>
      </c>
      <c r="G497" s="20">
        <f t="shared" si="38"/>
        <v>8</v>
      </c>
      <c r="H497" s="20">
        <f t="shared" si="35"/>
        <v>2</v>
      </c>
      <c r="I497" s="20" t="str">
        <f>IF(E497="100%","100%",IF(E497="CM","CM",IF(E497="Not translated","Not translated",IF(E497="0%","No match","Fuzzy Match"))))</f>
        <v>Not translated</v>
      </c>
    </row>
    <row r="498" spans="1:9" ht="60.75" thickBot="1" x14ac:dyDescent="0.3">
      <c r="A498" s="16">
        <v>497</v>
      </c>
      <c r="B498" s="2" t="s">
        <v>38</v>
      </c>
      <c r="C498" s="2" t="s">
        <v>73</v>
      </c>
      <c r="D498" s="2" t="s">
        <v>192</v>
      </c>
      <c r="E498" s="20" t="str">
        <f t="shared" si="36"/>
        <v>Not translated</v>
      </c>
      <c r="F498" s="20">
        <f t="shared" si="37"/>
        <v>25</v>
      </c>
      <c r="G498" s="20">
        <f t="shared" si="38"/>
        <v>25</v>
      </c>
      <c r="H498" s="20">
        <f t="shared" si="35"/>
        <v>0</v>
      </c>
      <c r="I498" s="20" t="str">
        <f>IF(E498="100%","100%",IF(E498="CM","CM",IF(E498="Not translated","Not translated",IF(E498="0%","No match","Fuzzy Match"))))</f>
        <v>Not translated</v>
      </c>
    </row>
    <row r="499" spans="1:9" ht="45.75" thickBot="1" x14ac:dyDescent="0.3">
      <c r="A499" s="16">
        <v>498</v>
      </c>
      <c r="B499" s="2" t="s">
        <v>38</v>
      </c>
      <c r="C499" s="2" t="s">
        <v>74</v>
      </c>
      <c r="D499" s="2" t="s">
        <v>193</v>
      </c>
      <c r="E499" s="20" t="str">
        <f t="shared" si="36"/>
        <v>Not translated</v>
      </c>
      <c r="F499" s="20">
        <f t="shared" si="37"/>
        <v>19</v>
      </c>
      <c r="G499" s="20">
        <f t="shared" si="38"/>
        <v>17</v>
      </c>
      <c r="H499" s="20">
        <f t="shared" si="35"/>
        <v>-2</v>
      </c>
      <c r="I499" s="20" t="str">
        <f>IF(E499="100%","100%",IF(E499="CM","CM",IF(E499="Not translated","Not translated",IF(E499="0%","No match","Fuzzy Match"))))</f>
        <v>Not translated</v>
      </c>
    </row>
    <row r="500" spans="1:9" ht="30.75" thickBot="1" x14ac:dyDescent="0.3">
      <c r="A500" s="16">
        <v>499</v>
      </c>
      <c r="B500" s="2" t="s">
        <v>38</v>
      </c>
      <c r="C500" s="2" t="s">
        <v>75</v>
      </c>
      <c r="D500" s="2" t="s">
        <v>194</v>
      </c>
      <c r="E500" s="20" t="str">
        <f t="shared" si="36"/>
        <v>Not translated</v>
      </c>
      <c r="F500" s="20">
        <f t="shared" si="37"/>
        <v>15</v>
      </c>
      <c r="G500" s="20">
        <f t="shared" si="38"/>
        <v>15</v>
      </c>
      <c r="H500" s="20">
        <f t="shared" si="35"/>
        <v>0</v>
      </c>
      <c r="I500" s="20" t="str">
        <f>IF(E500="100%","100%",IF(E500="CM","CM",IF(E500="Not translated","Not translated",IF(E500="0%","No match","Fuzzy Match"))))</f>
        <v>Not translated</v>
      </c>
    </row>
    <row r="501" spans="1:9" ht="30.75" thickBot="1" x14ac:dyDescent="0.3">
      <c r="A501" s="16">
        <v>500</v>
      </c>
      <c r="B501" s="2" t="s">
        <v>38</v>
      </c>
      <c r="C501" s="2" t="s">
        <v>76</v>
      </c>
      <c r="D501" s="2" t="s">
        <v>195</v>
      </c>
      <c r="E501" s="20" t="str">
        <f t="shared" si="36"/>
        <v>Not translated</v>
      </c>
      <c r="F501" s="20">
        <f t="shared" si="37"/>
        <v>14</v>
      </c>
      <c r="G501" s="20">
        <f t="shared" si="38"/>
        <v>18</v>
      </c>
      <c r="H501" s="20">
        <f t="shared" si="35"/>
        <v>4</v>
      </c>
      <c r="I501" s="20" t="str">
        <f>IF(E501="100%","100%",IF(E501="CM","CM",IF(E501="Not translated","Not translated",IF(E501="0%","No match","Fuzzy Match"))))</f>
        <v>Not translated</v>
      </c>
    </row>
    <row r="502" spans="1:9" ht="30.75" thickBot="1" x14ac:dyDescent="0.3">
      <c r="A502" s="16">
        <v>501</v>
      </c>
      <c r="B502" s="2" t="s">
        <v>38</v>
      </c>
      <c r="C502" s="2" t="s">
        <v>77</v>
      </c>
      <c r="D502" s="2" t="s">
        <v>196</v>
      </c>
      <c r="E502" s="20" t="str">
        <f t="shared" si="36"/>
        <v>Not translated</v>
      </c>
      <c r="F502" s="20">
        <f t="shared" si="37"/>
        <v>11</v>
      </c>
      <c r="G502" s="20">
        <f t="shared" si="38"/>
        <v>11</v>
      </c>
      <c r="H502" s="20">
        <f t="shared" si="35"/>
        <v>0</v>
      </c>
      <c r="I502" s="20" t="str">
        <f>IF(E502="100%","100%",IF(E502="CM","CM",IF(E502="Not translated","Not translated",IF(E502="0%","No match","Fuzzy Match"))))</f>
        <v>Not translated</v>
      </c>
    </row>
    <row r="503" spans="1:9" ht="60.75" thickBot="1" x14ac:dyDescent="0.3">
      <c r="A503" s="16">
        <v>502</v>
      </c>
      <c r="B503" s="2" t="s">
        <v>38</v>
      </c>
      <c r="C503" s="2" t="s">
        <v>78</v>
      </c>
      <c r="D503" s="2" t="s">
        <v>197</v>
      </c>
      <c r="E503" s="20" t="str">
        <f t="shared" si="36"/>
        <v>Not translated</v>
      </c>
      <c r="F503" s="20">
        <f t="shared" si="37"/>
        <v>22</v>
      </c>
      <c r="G503" s="20">
        <f t="shared" si="38"/>
        <v>25</v>
      </c>
      <c r="H503" s="20">
        <f t="shared" si="35"/>
        <v>3</v>
      </c>
      <c r="I503" s="20" t="str">
        <f>IF(E503="100%","100%",IF(E503="CM","CM",IF(E503="Not translated","Not translated",IF(E503="0%","No match","Fuzzy Match"))))</f>
        <v>Not translated</v>
      </c>
    </row>
    <row r="504" spans="1:9" ht="45.75" thickBot="1" x14ac:dyDescent="0.3">
      <c r="A504" s="16">
        <v>503</v>
      </c>
      <c r="B504" s="2" t="s">
        <v>38</v>
      </c>
      <c r="C504" s="2" t="s">
        <v>79</v>
      </c>
      <c r="D504" s="2" t="s">
        <v>198</v>
      </c>
      <c r="E504" s="20" t="str">
        <f t="shared" si="36"/>
        <v>Not translated</v>
      </c>
      <c r="F504" s="20">
        <f t="shared" si="37"/>
        <v>15</v>
      </c>
      <c r="G504" s="20">
        <f t="shared" si="38"/>
        <v>20</v>
      </c>
      <c r="H504" s="20">
        <f t="shared" si="35"/>
        <v>5</v>
      </c>
      <c r="I504" s="20" t="str">
        <f>IF(E504="100%","100%",IF(E504="CM","CM",IF(E504="Not translated","Not translated",IF(E504="0%","No match","Fuzzy Match"))))</f>
        <v>Not translated</v>
      </c>
    </row>
    <row r="505" spans="1:9" ht="30.75" thickBot="1" x14ac:dyDescent="0.3">
      <c r="A505" s="16">
        <v>504</v>
      </c>
      <c r="B505" s="2" t="s">
        <v>38</v>
      </c>
      <c r="C505" s="2" t="s">
        <v>80</v>
      </c>
      <c r="D505" s="2" t="s">
        <v>199</v>
      </c>
      <c r="E505" s="20" t="str">
        <f t="shared" si="36"/>
        <v>Not translated</v>
      </c>
      <c r="F505" s="20">
        <f t="shared" si="37"/>
        <v>9</v>
      </c>
      <c r="G505" s="20">
        <f t="shared" si="38"/>
        <v>11</v>
      </c>
      <c r="H505" s="20">
        <f t="shared" si="35"/>
        <v>2</v>
      </c>
      <c r="I505" s="20" t="str">
        <f>IF(E505="100%","100%",IF(E505="CM","CM",IF(E505="Not translated","Not translated",IF(E505="0%","No match","Fuzzy Match"))))</f>
        <v>Not translated</v>
      </c>
    </row>
    <row r="506" spans="1:9" ht="30.75" thickBot="1" x14ac:dyDescent="0.3">
      <c r="A506" s="16">
        <v>505</v>
      </c>
      <c r="B506" s="2" t="s">
        <v>38</v>
      </c>
      <c r="C506" s="2" t="s">
        <v>81</v>
      </c>
      <c r="D506" s="2" t="s">
        <v>200</v>
      </c>
      <c r="E506" s="20" t="str">
        <f t="shared" si="36"/>
        <v>Not translated</v>
      </c>
      <c r="F506" s="20">
        <f t="shared" si="37"/>
        <v>7</v>
      </c>
      <c r="G506" s="20">
        <f t="shared" si="38"/>
        <v>9</v>
      </c>
      <c r="H506" s="20">
        <f t="shared" si="35"/>
        <v>2</v>
      </c>
      <c r="I506" s="20" t="str">
        <f>IF(E506="100%","100%",IF(E506="CM","CM",IF(E506="Not translated","Not translated",IF(E506="0%","No match","Fuzzy Match"))))</f>
        <v>Not translated</v>
      </c>
    </row>
    <row r="507" spans="1:9" ht="45.75" thickBot="1" x14ac:dyDescent="0.3">
      <c r="A507" s="16">
        <v>506</v>
      </c>
      <c r="B507" s="2" t="s">
        <v>38</v>
      </c>
      <c r="C507" s="2" t="s">
        <v>82</v>
      </c>
      <c r="D507" s="2" t="s">
        <v>201</v>
      </c>
      <c r="E507" s="20" t="str">
        <f t="shared" si="36"/>
        <v>Not translated</v>
      </c>
      <c r="F507" s="20">
        <f t="shared" si="37"/>
        <v>12</v>
      </c>
      <c r="G507" s="20">
        <f t="shared" si="38"/>
        <v>17</v>
      </c>
      <c r="H507" s="20">
        <f t="shared" si="35"/>
        <v>5</v>
      </c>
      <c r="I507" s="20" t="str">
        <f>IF(E507="100%","100%",IF(E507="CM","CM",IF(E507="Not translated","Not translated",IF(E507="0%","No match","Fuzzy Match"))))</f>
        <v>Not translated</v>
      </c>
    </row>
    <row r="508" spans="1:9" ht="30.75" thickBot="1" x14ac:dyDescent="0.3">
      <c r="A508" s="16">
        <v>507</v>
      </c>
      <c r="B508" s="2" t="s">
        <v>38</v>
      </c>
      <c r="C508" s="2" t="s">
        <v>83</v>
      </c>
      <c r="D508" s="2" t="s">
        <v>202</v>
      </c>
      <c r="E508" s="20" t="str">
        <f t="shared" si="36"/>
        <v>Not translated</v>
      </c>
      <c r="F508" s="20">
        <f t="shared" si="37"/>
        <v>7</v>
      </c>
      <c r="G508" s="20">
        <f t="shared" si="38"/>
        <v>7</v>
      </c>
      <c r="H508" s="20">
        <f t="shared" si="35"/>
        <v>0</v>
      </c>
      <c r="I508" s="20" t="str">
        <f>IF(E508="100%","100%",IF(E508="CM","CM",IF(E508="Not translated","Not translated",IF(E508="0%","No match","Fuzzy Match"))))</f>
        <v>Not translated</v>
      </c>
    </row>
    <row r="509" spans="1:9" ht="15.75" thickBot="1" x14ac:dyDescent="0.3">
      <c r="A509" s="16">
        <v>508</v>
      </c>
      <c r="B509" s="2" t="s">
        <v>38</v>
      </c>
      <c r="C509" s="2" t="s">
        <v>84</v>
      </c>
      <c r="D509" s="2" t="s">
        <v>203</v>
      </c>
      <c r="E509" s="20" t="str">
        <f t="shared" si="36"/>
        <v>Not translated</v>
      </c>
      <c r="F509" s="20">
        <f t="shared" si="37"/>
        <v>2</v>
      </c>
      <c r="G509" s="20">
        <f t="shared" si="38"/>
        <v>2</v>
      </c>
      <c r="H509" s="20">
        <f t="shared" si="35"/>
        <v>0</v>
      </c>
      <c r="I509" s="20" t="str">
        <f>IF(E509="100%","100%",IF(E509="CM","CM",IF(E509="Not translated","Not translated",IF(E509="0%","No match","Fuzzy Match"))))</f>
        <v>Not translated</v>
      </c>
    </row>
    <row r="510" spans="1:9" ht="30.75" thickBot="1" x14ac:dyDescent="0.3">
      <c r="A510" s="16">
        <v>509</v>
      </c>
      <c r="B510" s="2" t="s">
        <v>38</v>
      </c>
      <c r="C510" s="2" t="s">
        <v>85</v>
      </c>
      <c r="D510" s="2" t="s">
        <v>204</v>
      </c>
      <c r="E510" s="20" t="str">
        <f t="shared" si="36"/>
        <v>Not translated</v>
      </c>
      <c r="F510" s="20">
        <f t="shared" si="37"/>
        <v>8</v>
      </c>
      <c r="G510" s="20">
        <f t="shared" si="38"/>
        <v>7</v>
      </c>
      <c r="H510" s="20">
        <f t="shared" si="35"/>
        <v>-1</v>
      </c>
      <c r="I510" s="20" t="str">
        <f>IF(E510="100%","100%",IF(E510="CM","CM",IF(E510="Not translated","Not translated",IF(E510="0%","No match","Fuzzy Match"))))</f>
        <v>Not translated</v>
      </c>
    </row>
    <row r="511" spans="1:9" ht="15.75" thickBot="1" x14ac:dyDescent="0.3">
      <c r="A511" s="16">
        <v>510</v>
      </c>
      <c r="B511" s="2" t="s">
        <v>38</v>
      </c>
      <c r="C511" s="2" t="s">
        <v>86</v>
      </c>
      <c r="D511" s="2" t="s">
        <v>275</v>
      </c>
      <c r="E511" s="20" t="str">
        <f t="shared" si="36"/>
        <v>Not translated</v>
      </c>
      <c r="F511" s="20">
        <f t="shared" si="37"/>
        <v>5</v>
      </c>
      <c r="G511" s="20">
        <f t="shared" si="38"/>
        <v>7</v>
      </c>
      <c r="H511" s="20">
        <f t="shared" si="35"/>
        <v>2</v>
      </c>
      <c r="I511" s="20" t="str">
        <f>IF(E511="100%","100%",IF(E511="CM","CM",IF(E511="Not translated","Not translated",IF(E511="0%","No match","Fuzzy Match"))))</f>
        <v>Not translated</v>
      </c>
    </row>
    <row r="512" spans="1:9" ht="15.75" thickBot="1" x14ac:dyDescent="0.3">
      <c r="A512" s="16">
        <v>511</v>
      </c>
      <c r="B512" s="2" t="s">
        <v>39</v>
      </c>
      <c r="C512" s="2" t="s">
        <v>87</v>
      </c>
      <c r="D512" s="2" t="s">
        <v>205</v>
      </c>
      <c r="E512" s="20" t="str">
        <f t="shared" si="36"/>
        <v>0%</v>
      </c>
      <c r="F512" s="20">
        <f t="shared" si="37"/>
        <v>2</v>
      </c>
      <c r="G512" s="20">
        <f t="shared" si="38"/>
        <v>2</v>
      </c>
      <c r="H512" s="20">
        <f t="shared" si="35"/>
        <v>0</v>
      </c>
      <c r="I512" s="20" t="str">
        <f>IF(E512="100%","100%",IF(E512="CM","CM",IF(E512="Not translated","Not translated",IF(E512="0%","No match","Fuzzy Match"))))</f>
        <v>No match</v>
      </c>
    </row>
    <row r="513" spans="1:9" ht="45.75" thickBot="1" x14ac:dyDescent="0.3">
      <c r="A513" s="16">
        <v>512</v>
      </c>
      <c r="B513" s="2" t="s">
        <v>39</v>
      </c>
      <c r="C513" s="2" t="s">
        <v>88</v>
      </c>
      <c r="D513" s="2" t="s">
        <v>206</v>
      </c>
      <c r="E513" s="20" t="str">
        <f t="shared" si="36"/>
        <v>0%</v>
      </c>
      <c r="F513" s="20">
        <f t="shared" si="37"/>
        <v>11</v>
      </c>
      <c r="G513" s="20">
        <f t="shared" si="38"/>
        <v>14</v>
      </c>
      <c r="H513" s="20">
        <f t="shared" si="35"/>
        <v>3</v>
      </c>
      <c r="I513" s="20" t="str">
        <f>IF(E513="100%","100%",IF(E513="CM","CM",IF(E513="Not translated","Not translated",IF(E513="0%","No match","Fuzzy Match"))))</f>
        <v>No match</v>
      </c>
    </row>
    <row r="514" spans="1:9" ht="45.75" thickBot="1" x14ac:dyDescent="0.3">
      <c r="A514" s="16">
        <v>513</v>
      </c>
      <c r="B514" s="2" t="s">
        <v>38</v>
      </c>
      <c r="C514" s="2" t="s">
        <v>89</v>
      </c>
      <c r="D514" s="2" t="s">
        <v>207</v>
      </c>
      <c r="E514" s="20" t="str">
        <f t="shared" si="36"/>
        <v>Not translated</v>
      </c>
      <c r="F514" s="20">
        <f t="shared" si="37"/>
        <v>17</v>
      </c>
      <c r="G514" s="20">
        <f t="shared" si="38"/>
        <v>20</v>
      </c>
      <c r="H514" s="20">
        <f t="shared" si="35"/>
        <v>3</v>
      </c>
      <c r="I514" s="20" t="str">
        <f>IF(E514="100%","100%",IF(E514="CM","CM",IF(E514="Not translated","Not translated",IF(E514="0%","No match","Fuzzy Match"))))</f>
        <v>Not translated</v>
      </c>
    </row>
    <row r="515" spans="1:9" ht="45.75" thickBot="1" x14ac:dyDescent="0.3">
      <c r="A515" s="16">
        <v>514</v>
      </c>
      <c r="B515" s="2" t="s">
        <v>38</v>
      </c>
      <c r="C515" s="2" t="s">
        <v>90</v>
      </c>
      <c r="D515" s="2" t="s">
        <v>208</v>
      </c>
      <c r="E515" s="20" t="str">
        <f t="shared" si="36"/>
        <v>Not translated</v>
      </c>
      <c r="F515" s="20">
        <f t="shared" si="37"/>
        <v>12</v>
      </c>
      <c r="G515" s="20">
        <f t="shared" si="38"/>
        <v>11</v>
      </c>
      <c r="H515" s="20">
        <f t="shared" ref="H515:H578" si="39">+G515-F515</f>
        <v>-1</v>
      </c>
      <c r="I515" s="20" t="str">
        <f>IF(E515="100%","100%",IF(E515="CM","CM",IF(E515="Not translated","Not translated",IF(E515="0%","No match","Fuzzy Match"))))</f>
        <v>Not translated</v>
      </c>
    </row>
    <row r="516" spans="1:9" ht="30.75" thickBot="1" x14ac:dyDescent="0.3">
      <c r="A516" s="16">
        <v>515</v>
      </c>
      <c r="B516" s="2" t="s">
        <v>38</v>
      </c>
      <c r="C516" s="2" t="s">
        <v>91</v>
      </c>
      <c r="D516" s="2" t="s">
        <v>209</v>
      </c>
      <c r="E516" s="20" t="str">
        <f t="shared" si="36"/>
        <v>Not translated</v>
      </c>
      <c r="F516" s="20">
        <f t="shared" si="37"/>
        <v>11</v>
      </c>
      <c r="G516" s="20">
        <f t="shared" si="38"/>
        <v>12</v>
      </c>
      <c r="H516" s="20">
        <f t="shared" si="39"/>
        <v>1</v>
      </c>
      <c r="I516" s="20" t="str">
        <f>IF(E516="100%","100%",IF(E516="CM","CM",IF(E516="Not translated","Not translated",IF(E516="0%","No match","Fuzzy Match"))))</f>
        <v>Not translated</v>
      </c>
    </row>
    <row r="517" spans="1:9" ht="30.75" thickBot="1" x14ac:dyDescent="0.3">
      <c r="A517" s="16">
        <v>516</v>
      </c>
      <c r="B517" s="2" t="s">
        <v>38</v>
      </c>
      <c r="C517" s="2" t="s">
        <v>92</v>
      </c>
      <c r="D517" s="2" t="s">
        <v>210</v>
      </c>
      <c r="E517" s="20" t="str">
        <f t="shared" si="36"/>
        <v>Not translated</v>
      </c>
      <c r="F517" s="20">
        <f t="shared" si="37"/>
        <v>8</v>
      </c>
      <c r="G517" s="20">
        <f t="shared" si="38"/>
        <v>10</v>
      </c>
      <c r="H517" s="20">
        <f t="shared" si="39"/>
        <v>2</v>
      </c>
      <c r="I517" s="20" t="str">
        <f>IF(E517="100%","100%",IF(E517="CM","CM",IF(E517="Not translated","Not translated",IF(E517="0%","No match","Fuzzy Match"))))</f>
        <v>Not translated</v>
      </c>
    </row>
    <row r="518" spans="1:9" ht="30.75" thickBot="1" x14ac:dyDescent="0.3">
      <c r="A518" s="16">
        <v>517</v>
      </c>
      <c r="B518" s="2" t="s">
        <v>38</v>
      </c>
      <c r="C518" s="2" t="s">
        <v>93</v>
      </c>
      <c r="D518" s="2" t="s">
        <v>211</v>
      </c>
      <c r="E518" s="20" t="str">
        <f t="shared" si="36"/>
        <v>Not translated</v>
      </c>
      <c r="F518" s="20">
        <f t="shared" si="37"/>
        <v>6</v>
      </c>
      <c r="G518" s="20">
        <f t="shared" si="38"/>
        <v>7</v>
      </c>
      <c r="H518" s="20">
        <f t="shared" si="39"/>
        <v>1</v>
      </c>
      <c r="I518" s="20" t="str">
        <f>IF(E518="100%","100%",IF(E518="CM","CM",IF(E518="Not translated","Not translated",IF(E518="0%","No match","Fuzzy Match"))))</f>
        <v>Not translated</v>
      </c>
    </row>
    <row r="519" spans="1:9" ht="45.75" thickBot="1" x14ac:dyDescent="0.3">
      <c r="A519" s="16">
        <v>518</v>
      </c>
      <c r="B519" s="2" t="s">
        <v>38</v>
      </c>
      <c r="C519" s="2" t="s">
        <v>94</v>
      </c>
      <c r="D519" s="2" t="s">
        <v>212</v>
      </c>
      <c r="E519" s="20" t="str">
        <f t="shared" si="36"/>
        <v>Not translated</v>
      </c>
      <c r="F519" s="20">
        <f t="shared" si="37"/>
        <v>17</v>
      </c>
      <c r="G519" s="20">
        <f t="shared" si="38"/>
        <v>12</v>
      </c>
      <c r="H519" s="20">
        <f t="shared" si="39"/>
        <v>-5</v>
      </c>
      <c r="I519" s="20" t="str">
        <f>IF(E519="100%","100%",IF(E519="CM","CM",IF(E519="Not translated","Not translated",IF(E519="0%","No match","Fuzzy Match"))))</f>
        <v>Not translated</v>
      </c>
    </row>
    <row r="520" spans="1:9" ht="60.75" thickBot="1" x14ac:dyDescent="0.3">
      <c r="A520" s="16">
        <v>519</v>
      </c>
      <c r="B520" s="2" t="s">
        <v>38</v>
      </c>
      <c r="C520" s="2" t="s">
        <v>95</v>
      </c>
      <c r="D520" s="2" t="s">
        <v>213</v>
      </c>
      <c r="E520" s="20" t="str">
        <f t="shared" si="36"/>
        <v>Not translated</v>
      </c>
      <c r="F520" s="20">
        <f t="shared" si="37"/>
        <v>20</v>
      </c>
      <c r="G520" s="20">
        <f t="shared" si="38"/>
        <v>22</v>
      </c>
      <c r="H520" s="20">
        <f t="shared" si="39"/>
        <v>2</v>
      </c>
      <c r="I520" s="20" t="str">
        <f>IF(E520="100%","100%",IF(E520="CM","CM",IF(E520="Not translated","Not translated",IF(E520="0%","No match","Fuzzy Match"))))</f>
        <v>Not translated</v>
      </c>
    </row>
    <row r="521" spans="1:9" ht="60.75" thickBot="1" x14ac:dyDescent="0.3">
      <c r="A521" s="16">
        <v>520</v>
      </c>
      <c r="B521" s="2" t="s">
        <v>38</v>
      </c>
      <c r="C521" s="2" t="s">
        <v>96</v>
      </c>
      <c r="D521" s="2" t="s">
        <v>214</v>
      </c>
      <c r="E521" s="20" t="str">
        <f t="shared" si="36"/>
        <v>Not translated</v>
      </c>
      <c r="F521" s="20">
        <f t="shared" si="37"/>
        <v>13</v>
      </c>
      <c r="G521" s="20">
        <f t="shared" si="38"/>
        <v>17</v>
      </c>
      <c r="H521" s="20">
        <f t="shared" si="39"/>
        <v>4</v>
      </c>
      <c r="I521" s="20" t="str">
        <f>IF(E521="100%","100%",IF(E521="CM","CM",IF(E521="Not translated","Not translated",IF(E521="0%","No match","Fuzzy Match"))))</f>
        <v>Not translated</v>
      </c>
    </row>
    <row r="522" spans="1:9" ht="45.75" thickBot="1" x14ac:dyDescent="0.3">
      <c r="A522" s="16">
        <v>521</v>
      </c>
      <c r="B522" s="2" t="s">
        <v>38</v>
      </c>
      <c r="C522" s="2" t="s">
        <v>97</v>
      </c>
      <c r="D522" s="2" t="s">
        <v>215</v>
      </c>
      <c r="E522" s="20" t="str">
        <f t="shared" si="36"/>
        <v>Not translated</v>
      </c>
      <c r="F522" s="20">
        <f t="shared" si="37"/>
        <v>18</v>
      </c>
      <c r="G522" s="20">
        <f t="shared" si="38"/>
        <v>20</v>
      </c>
      <c r="H522" s="20">
        <f t="shared" si="39"/>
        <v>2</v>
      </c>
      <c r="I522" s="20" t="str">
        <f>IF(E522="100%","100%",IF(E522="CM","CM",IF(E522="Not translated","Not translated",IF(E522="0%","No match","Fuzzy Match"))))</f>
        <v>Not translated</v>
      </c>
    </row>
    <row r="523" spans="1:9" ht="45.75" thickBot="1" x14ac:dyDescent="0.3">
      <c r="A523" s="16">
        <v>522</v>
      </c>
      <c r="B523" s="2" t="s">
        <v>38</v>
      </c>
      <c r="C523" s="2" t="s">
        <v>98</v>
      </c>
      <c r="D523" s="2" t="s">
        <v>216</v>
      </c>
      <c r="E523" s="20" t="str">
        <f t="shared" si="36"/>
        <v>Not translated</v>
      </c>
      <c r="F523" s="20">
        <f t="shared" si="37"/>
        <v>13</v>
      </c>
      <c r="G523" s="20">
        <f t="shared" si="38"/>
        <v>14</v>
      </c>
      <c r="H523" s="20">
        <f t="shared" si="39"/>
        <v>1</v>
      </c>
      <c r="I523" s="20" t="str">
        <f>IF(E523="100%","100%",IF(E523="CM","CM",IF(E523="Not translated","Not translated",IF(E523="0%","No match","Fuzzy Match"))))</f>
        <v>Not translated</v>
      </c>
    </row>
    <row r="524" spans="1:9" ht="30.75" thickBot="1" x14ac:dyDescent="0.3">
      <c r="A524" s="16">
        <v>523</v>
      </c>
      <c r="B524" s="2" t="s">
        <v>38</v>
      </c>
      <c r="C524" s="2" t="s">
        <v>99</v>
      </c>
      <c r="D524" s="2" t="s">
        <v>217</v>
      </c>
      <c r="E524" s="20" t="str">
        <f t="shared" si="36"/>
        <v>Not translated</v>
      </c>
      <c r="F524" s="20">
        <f t="shared" si="37"/>
        <v>7</v>
      </c>
      <c r="G524" s="20">
        <f t="shared" si="38"/>
        <v>9</v>
      </c>
      <c r="H524" s="20">
        <f t="shared" si="39"/>
        <v>2</v>
      </c>
      <c r="I524" s="20" t="str">
        <f>IF(E524="100%","100%",IF(E524="CM","CM",IF(E524="Not translated","Not translated",IF(E524="0%","No match","Fuzzy Match"))))</f>
        <v>Not translated</v>
      </c>
    </row>
    <row r="525" spans="1:9" ht="60.75" thickBot="1" x14ac:dyDescent="0.3">
      <c r="A525" s="16">
        <v>524</v>
      </c>
      <c r="B525" s="2" t="s">
        <v>38</v>
      </c>
      <c r="C525" s="2" t="s">
        <v>100</v>
      </c>
      <c r="D525" s="2" t="s">
        <v>218</v>
      </c>
      <c r="E525" s="20" t="str">
        <f t="shared" si="36"/>
        <v>Not translated</v>
      </c>
      <c r="F525" s="20">
        <f t="shared" si="37"/>
        <v>20</v>
      </c>
      <c r="G525" s="20">
        <f t="shared" si="38"/>
        <v>23</v>
      </c>
      <c r="H525" s="20">
        <f t="shared" si="39"/>
        <v>3</v>
      </c>
      <c r="I525" s="20" t="str">
        <f>IF(E525="100%","100%",IF(E525="CM","CM",IF(E525="Not translated","Not translated",IF(E525="0%","No match","Fuzzy Match"))))</f>
        <v>Not translated</v>
      </c>
    </row>
    <row r="526" spans="1:9" ht="15.75" thickBot="1" x14ac:dyDescent="0.3">
      <c r="A526" s="16">
        <v>525</v>
      </c>
      <c r="B526" s="2" t="s">
        <v>38</v>
      </c>
      <c r="C526" s="2" t="s">
        <v>101</v>
      </c>
      <c r="D526" s="2" t="s">
        <v>219</v>
      </c>
      <c r="E526" s="20" t="str">
        <f t="shared" si="36"/>
        <v>Not translated</v>
      </c>
      <c r="F526" s="20">
        <f t="shared" si="37"/>
        <v>1</v>
      </c>
      <c r="G526" s="20">
        <f t="shared" si="38"/>
        <v>1</v>
      </c>
      <c r="H526" s="20">
        <f t="shared" si="39"/>
        <v>0</v>
      </c>
      <c r="I526" s="20" t="str">
        <f>IF(E526="100%","100%",IF(E526="CM","CM",IF(E526="Not translated","Not translated",IF(E526="0%","No match","Fuzzy Match"))))</f>
        <v>Not translated</v>
      </c>
    </row>
    <row r="527" spans="1:9" ht="15.75" thickBot="1" x14ac:dyDescent="0.3">
      <c r="A527" s="16">
        <v>526</v>
      </c>
      <c r="B527" s="2" t="s">
        <v>38</v>
      </c>
      <c r="C527" s="2" t="s">
        <v>102</v>
      </c>
      <c r="D527" s="2" t="s">
        <v>276</v>
      </c>
      <c r="E527" s="20" t="str">
        <f t="shared" si="36"/>
        <v>Not translated</v>
      </c>
      <c r="F527" s="20">
        <f t="shared" si="37"/>
        <v>3</v>
      </c>
      <c r="G527" s="20">
        <f t="shared" si="38"/>
        <v>4</v>
      </c>
      <c r="H527" s="20">
        <f t="shared" si="39"/>
        <v>1</v>
      </c>
      <c r="I527" s="20" t="str">
        <f>IF(E527="100%","100%",IF(E527="CM","CM",IF(E527="Not translated","Not translated",IF(E527="0%","No match","Fuzzy Match"))))</f>
        <v>Not translated</v>
      </c>
    </row>
    <row r="528" spans="1:9" ht="15.75" thickBot="1" x14ac:dyDescent="0.3">
      <c r="A528" s="16">
        <v>527</v>
      </c>
      <c r="B528" s="2" t="s">
        <v>38</v>
      </c>
      <c r="C528" s="2" t="s">
        <v>103</v>
      </c>
      <c r="D528" s="2" t="s">
        <v>277</v>
      </c>
      <c r="E528" s="20" t="str">
        <f t="shared" si="36"/>
        <v>Not translated</v>
      </c>
      <c r="F528" s="20">
        <f t="shared" si="37"/>
        <v>1</v>
      </c>
      <c r="G528" s="20">
        <f t="shared" si="38"/>
        <v>1</v>
      </c>
      <c r="H528" s="20">
        <f t="shared" si="39"/>
        <v>0</v>
      </c>
      <c r="I528" s="20" t="str">
        <f>IF(E528="100%","100%",IF(E528="CM","CM",IF(E528="Not translated","Not translated",IF(E528="0%","No match","Fuzzy Match"))))</f>
        <v>Not translated</v>
      </c>
    </row>
    <row r="529" spans="1:9" ht="15.75" thickBot="1" x14ac:dyDescent="0.3">
      <c r="A529" s="16">
        <v>528</v>
      </c>
      <c r="B529" s="2" t="s">
        <v>38</v>
      </c>
      <c r="C529" s="2" t="s">
        <v>104</v>
      </c>
      <c r="D529" s="2" t="s">
        <v>278</v>
      </c>
      <c r="E529" s="20" t="str">
        <f t="shared" si="36"/>
        <v>Not translated</v>
      </c>
      <c r="F529" s="20">
        <f t="shared" si="37"/>
        <v>2</v>
      </c>
      <c r="G529" s="20">
        <f t="shared" si="38"/>
        <v>3</v>
      </c>
      <c r="H529" s="20">
        <f t="shared" si="39"/>
        <v>1</v>
      </c>
      <c r="I529" s="20" t="str">
        <f>IF(E529="100%","100%",IF(E529="CM","CM",IF(E529="Not translated","Not translated",IF(E529="0%","No match","Fuzzy Match"))))</f>
        <v>Not translated</v>
      </c>
    </row>
    <row r="530" spans="1:9" ht="15.75" thickBot="1" x14ac:dyDescent="0.3">
      <c r="A530" s="16">
        <v>529</v>
      </c>
      <c r="B530" s="2" t="s">
        <v>38</v>
      </c>
      <c r="C530" s="2" t="s">
        <v>105</v>
      </c>
      <c r="D530" s="2" t="s">
        <v>279</v>
      </c>
      <c r="E530" s="20" t="str">
        <f t="shared" si="36"/>
        <v>Not translated</v>
      </c>
      <c r="F530" s="20">
        <f t="shared" si="37"/>
        <v>1</v>
      </c>
      <c r="G530" s="20">
        <f t="shared" si="38"/>
        <v>1</v>
      </c>
      <c r="H530" s="20">
        <f t="shared" si="39"/>
        <v>0</v>
      </c>
      <c r="I530" s="20" t="str">
        <f>IF(E530="100%","100%",IF(E530="CM","CM",IF(E530="Not translated","Not translated",IF(E530="0%","No match","Fuzzy Match"))))</f>
        <v>Not translated</v>
      </c>
    </row>
    <row r="531" spans="1:9" ht="15.75" thickBot="1" x14ac:dyDescent="0.3">
      <c r="A531" s="16">
        <v>530</v>
      </c>
      <c r="B531" s="2" t="s">
        <v>38</v>
      </c>
      <c r="C531" s="2" t="s">
        <v>106</v>
      </c>
      <c r="D531" s="2" t="s">
        <v>280</v>
      </c>
      <c r="E531" s="20" t="str">
        <f t="shared" si="36"/>
        <v>Not translated</v>
      </c>
      <c r="F531" s="20">
        <f t="shared" si="37"/>
        <v>3</v>
      </c>
      <c r="G531" s="20">
        <f t="shared" si="38"/>
        <v>3</v>
      </c>
      <c r="H531" s="20">
        <f t="shared" si="39"/>
        <v>0</v>
      </c>
      <c r="I531" s="20" t="str">
        <f>IF(E531="100%","100%",IF(E531="CM","CM",IF(E531="Not translated","Not translated",IF(E531="0%","No match","Fuzzy Match"))))</f>
        <v>Not translated</v>
      </c>
    </row>
    <row r="532" spans="1:9" ht="30.75" thickBot="1" x14ac:dyDescent="0.3">
      <c r="A532" s="16">
        <v>531</v>
      </c>
      <c r="B532" s="2" t="s">
        <v>38</v>
      </c>
      <c r="C532" s="2" t="s">
        <v>107</v>
      </c>
      <c r="D532" s="2" t="s">
        <v>281</v>
      </c>
      <c r="E532" s="20" t="str">
        <f t="shared" si="36"/>
        <v>Not translated</v>
      </c>
      <c r="F532" s="20">
        <f t="shared" si="37"/>
        <v>8</v>
      </c>
      <c r="G532" s="20">
        <f t="shared" si="38"/>
        <v>10</v>
      </c>
      <c r="H532" s="20">
        <f t="shared" si="39"/>
        <v>2</v>
      </c>
      <c r="I532" s="20" t="str">
        <f>IF(E532="100%","100%",IF(E532="CM","CM",IF(E532="Not translated","Not translated",IF(E532="0%","No match","Fuzzy Match"))))</f>
        <v>Not translated</v>
      </c>
    </row>
    <row r="533" spans="1:9" ht="45.75" thickBot="1" x14ac:dyDescent="0.3">
      <c r="A533" s="16">
        <v>532</v>
      </c>
      <c r="B533" s="2" t="s">
        <v>38</v>
      </c>
      <c r="C533" s="2" t="s">
        <v>108</v>
      </c>
      <c r="D533" s="2" t="s">
        <v>220</v>
      </c>
      <c r="E533" s="20" t="str">
        <f t="shared" si="36"/>
        <v>Not translated</v>
      </c>
      <c r="F533" s="20">
        <f t="shared" si="37"/>
        <v>16</v>
      </c>
      <c r="G533" s="20">
        <f t="shared" si="38"/>
        <v>17</v>
      </c>
      <c r="H533" s="20">
        <f t="shared" si="39"/>
        <v>1</v>
      </c>
      <c r="I533" s="20" t="str">
        <f>IF(E533="100%","100%",IF(E533="CM","CM",IF(E533="Not translated","Not translated",IF(E533="0%","No match","Fuzzy Match"))))</f>
        <v>Not translated</v>
      </c>
    </row>
    <row r="534" spans="1:9" ht="60.75" thickBot="1" x14ac:dyDescent="0.3">
      <c r="A534" s="16">
        <v>533</v>
      </c>
      <c r="B534" s="2" t="s">
        <v>38</v>
      </c>
      <c r="C534" s="2" t="s">
        <v>109</v>
      </c>
      <c r="D534" s="2" t="s">
        <v>221</v>
      </c>
      <c r="E534" s="20" t="str">
        <f t="shared" si="36"/>
        <v>Not translated</v>
      </c>
      <c r="F534" s="20">
        <f t="shared" si="37"/>
        <v>19</v>
      </c>
      <c r="G534" s="20">
        <f t="shared" si="38"/>
        <v>23</v>
      </c>
      <c r="H534" s="20">
        <f t="shared" si="39"/>
        <v>4</v>
      </c>
      <c r="I534" s="20" t="str">
        <f>IF(E534="100%","100%",IF(E534="CM","CM",IF(E534="Not translated","Not translated",IF(E534="0%","No match","Fuzzy Match"))))</f>
        <v>Not translated</v>
      </c>
    </row>
    <row r="535" spans="1:9" ht="30.75" thickBot="1" x14ac:dyDescent="0.3">
      <c r="A535" s="16">
        <v>534</v>
      </c>
      <c r="B535" s="2" t="s">
        <v>38</v>
      </c>
      <c r="C535" s="2" t="s">
        <v>110</v>
      </c>
      <c r="D535" s="2" t="s">
        <v>222</v>
      </c>
      <c r="E535" s="20" t="str">
        <f t="shared" si="36"/>
        <v>Not translated</v>
      </c>
      <c r="F535" s="20">
        <f t="shared" si="37"/>
        <v>6</v>
      </c>
      <c r="G535" s="20">
        <f t="shared" si="38"/>
        <v>7</v>
      </c>
      <c r="H535" s="20">
        <f t="shared" si="39"/>
        <v>1</v>
      </c>
      <c r="I535" s="20" t="str">
        <f>IF(E535="100%","100%",IF(E535="CM","CM",IF(E535="Not translated","Not translated",IF(E535="0%","No match","Fuzzy Match"))))</f>
        <v>Not translated</v>
      </c>
    </row>
    <row r="536" spans="1:9" ht="30.75" thickBot="1" x14ac:dyDescent="0.3">
      <c r="A536" s="16">
        <v>535</v>
      </c>
      <c r="B536" s="2" t="s">
        <v>3</v>
      </c>
      <c r="C536" s="2" t="s">
        <v>111</v>
      </c>
      <c r="D536" s="2" t="s">
        <v>223</v>
      </c>
      <c r="E536" s="20" t="str">
        <f t="shared" si="36"/>
        <v>0%</v>
      </c>
      <c r="F536" s="20">
        <f t="shared" si="37"/>
        <v>10</v>
      </c>
      <c r="G536" s="20">
        <f t="shared" si="38"/>
        <v>9</v>
      </c>
      <c r="H536" s="20">
        <f t="shared" si="39"/>
        <v>-1</v>
      </c>
      <c r="I536" s="20" t="str">
        <f>IF(E536="100%","100%",IF(E536="CM","CM",IF(E536="Not translated","Not translated",IF(E536="0%","No match","Fuzzy Match"))))</f>
        <v>No match</v>
      </c>
    </row>
    <row r="537" spans="1:9" ht="15.75" thickBot="1" x14ac:dyDescent="0.3">
      <c r="A537" s="16">
        <v>536</v>
      </c>
      <c r="B537" s="2" t="s">
        <v>39</v>
      </c>
      <c r="C537" s="2" t="s">
        <v>112</v>
      </c>
      <c r="D537" s="2" t="s">
        <v>112</v>
      </c>
      <c r="E537" s="20" t="str">
        <f t="shared" si="36"/>
        <v>0%</v>
      </c>
      <c r="F537" s="20">
        <f t="shared" si="37"/>
        <v>1</v>
      </c>
      <c r="G537" s="20">
        <f t="shared" si="38"/>
        <v>1</v>
      </c>
      <c r="H537" s="20">
        <f t="shared" si="39"/>
        <v>0</v>
      </c>
      <c r="I537" s="20" t="str">
        <f>IF(E537="100%","100%",IF(E537="CM","CM",IF(E537="Not translated","Not translated",IF(E537="0%","No match","Fuzzy Match"))))</f>
        <v>No match</v>
      </c>
    </row>
    <row r="538" spans="1:9" ht="15.75" thickBot="1" x14ac:dyDescent="0.3">
      <c r="A538" s="16">
        <v>537</v>
      </c>
      <c r="B538" s="2" t="s">
        <v>39</v>
      </c>
      <c r="C538" s="2" t="s">
        <v>113</v>
      </c>
      <c r="D538" s="2" t="s">
        <v>224</v>
      </c>
      <c r="E538" s="20" t="str">
        <f t="shared" si="36"/>
        <v>0%</v>
      </c>
      <c r="F538" s="20">
        <f t="shared" si="37"/>
        <v>5</v>
      </c>
      <c r="G538" s="20">
        <f t="shared" si="38"/>
        <v>7</v>
      </c>
      <c r="H538" s="20">
        <f t="shared" si="39"/>
        <v>2</v>
      </c>
      <c r="I538" s="20" t="str">
        <f>IF(E538="100%","100%",IF(E538="CM","CM",IF(E538="Not translated","Not translated",IF(E538="0%","No match","Fuzzy Match"))))</f>
        <v>No match</v>
      </c>
    </row>
    <row r="539" spans="1:9" ht="15.75" thickBot="1" x14ac:dyDescent="0.3">
      <c r="A539" s="17">
        <v>538</v>
      </c>
      <c r="B539" s="3" t="s">
        <v>4</v>
      </c>
      <c r="C539" s="3" t="s">
        <v>114</v>
      </c>
      <c r="D539" s="3" t="s">
        <v>114</v>
      </c>
      <c r="E539" s="20" t="str">
        <f t="shared" si="36"/>
        <v>100%</v>
      </c>
      <c r="F539" s="20">
        <f t="shared" si="37"/>
        <v>1</v>
      </c>
      <c r="G539" s="20">
        <f t="shared" si="38"/>
        <v>1</v>
      </c>
      <c r="H539" s="20">
        <f t="shared" si="39"/>
        <v>0</v>
      </c>
      <c r="I539" s="20" t="str">
        <f>IF(E539="100%","100%",IF(E539="CM","CM",IF(E539="Not translated","Not translated",IF(E539="0%","No match","Fuzzy Match"))))</f>
        <v>100%</v>
      </c>
    </row>
    <row r="540" spans="1:9" ht="45.75" thickBot="1" x14ac:dyDescent="0.3">
      <c r="A540" s="16">
        <v>539</v>
      </c>
      <c r="B540" s="2" t="s">
        <v>3</v>
      </c>
      <c r="C540" s="2" t="s">
        <v>115</v>
      </c>
      <c r="D540" s="2" t="s">
        <v>225</v>
      </c>
      <c r="E540" s="20" t="str">
        <f t="shared" si="36"/>
        <v>0%</v>
      </c>
      <c r="F540" s="20">
        <f t="shared" si="37"/>
        <v>16</v>
      </c>
      <c r="G540" s="20">
        <f t="shared" si="38"/>
        <v>16</v>
      </c>
      <c r="H540" s="20">
        <f t="shared" si="39"/>
        <v>0</v>
      </c>
      <c r="I540" s="20" t="str">
        <f>IF(E540="100%","100%",IF(E540="CM","CM",IF(E540="Not translated","Not translated",IF(E540="0%","No match","Fuzzy Match"))))</f>
        <v>No match</v>
      </c>
    </row>
    <row r="541" spans="1:9" ht="75.75" thickBot="1" x14ac:dyDescent="0.3">
      <c r="A541" s="16">
        <v>540</v>
      </c>
      <c r="B541" s="2" t="s">
        <v>3</v>
      </c>
      <c r="C541" s="2" t="s">
        <v>116</v>
      </c>
      <c r="D541" s="2" t="s">
        <v>226</v>
      </c>
      <c r="E541" s="20" t="str">
        <f t="shared" si="36"/>
        <v>0%</v>
      </c>
      <c r="F541" s="20">
        <f t="shared" si="37"/>
        <v>30</v>
      </c>
      <c r="G541" s="20">
        <f t="shared" si="38"/>
        <v>37</v>
      </c>
      <c r="H541" s="20">
        <f t="shared" si="39"/>
        <v>7</v>
      </c>
      <c r="I541" s="20" t="str">
        <f>IF(E541="100%","100%",IF(E541="CM","CM",IF(E541="Not translated","Not translated",IF(E541="0%","No match","Fuzzy Match"))))</f>
        <v>No match</v>
      </c>
    </row>
    <row r="542" spans="1:9" ht="90.75" thickBot="1" x14ac:dyDescent="0.3">
      <c r="A542" s="16">
        <v>541</v>
      </c>
      <c r="B542" s="2" t="s">
        <v>38</v>
      </c>
      <c r="C542" s="5" t="s">
        <v>117</v>
      </c>
      <c r="D542" s="2" t="s">
        <v>227</v>
      </c>
      <c r="E542" s="20" t="str">
        <f t="shared" si="36"/>
        <v>Not translated</v>
      </c>
      <c r="F542" s="20">
        <f t="shared" si="37"/>
        <v>32</v>
      </c>
      <c r="G542" s="20">
        <f t="shared" si="38"/>
        <v>43</v>
      </c>
      <c r="H542" s="20">
        <f t="shared" si="39"/>
        <v>11</v>
      </c>
      <c r="I542" s="20" t="str">
        <f>IF(E542="100%","100%",IF(E542="CM","CM",IF(E542="Not translated","Not translated",IF(E542="0%","No match","Fuzzy Match"))))</f>
        <v>Not translated</v>
      </c>
    </row>
    <row r="543" spans="1:9" ht="90.75" thickBot="1" x14ac:dyDescent="0.3">
      <c r="A543" s="16">
        <v>542</v>
      </c>
      <c r="B543" s="2" t="s">
        <v>38</v>
      </c>
      <c r="C543" s="2" t="s">
        <v>118</v>
      </c>
      <c r="D543" s="2" t="s">
        <v>228</v>
      </c>
      <c r="E543" s="20" t="str">
        <f t="shared" si="36"/>
        <v>Not translated</v>
      </c>
      <c r="F543" s="20">
        <f t="shared" si="37"/>
        <v>27</v>
      </c>
      <c r="G543" s="20">
        <f t="shared" si="38"/>
        <v>33</v>
      </c>
      <c r="H543" s="20">
        <f t="shared" si="39"/>
        <v>6</v>
      </c>
      <c r="I543" s="20" t="str">
        <f>IF(E543="100%","100%",IF(E543="CM","CM",IF(E543="Not translated","Not translated",IF(E543="0%","No match","Fuzzy Match"))))</f>
        <v>Not translated</v>
      </c>
    </row>
    <row r="544" spans="1:9" ht="15.75" thickBot="1" x14ac:dyDescent="0.3">
      <c r="A544" s="16">
        <v>543</v>
      </c>
      <c r="B544" s="2" t="s">
        <v>39</v>
      </c>
      <c r="C544" s="2" t="s">
        <v>119</v>
      </c>
      <c r="D544" s="2" t="s">
        <v>229</v>
      </c>
      <c r="E544" s="20" t="str">
        <f t="shared" si="36"/>
        <v>0%</v>
      </c>
      <c r="F544" s="20">
        <f t="shared" si="37"/>
        <v>2</v>
      </c>
      <c r="G544" s="20">
        <f t="shared" si="38"/>
        <v>2</v>
      </c>
      <c r="H544" s="20">
        <f t="shared" si="39"/>
        <v>0</v>
      </c>
      <c r="I544" s="20" t="str">
        <f>IF(E544="100%","100%",IF(E544="CM","CM",IF(E544="Not translated","Not translated",IF(E544="0%","No match","Fuzzy Match"))))</f>
        <v>No match</v>
      </c>
    </row>
    <row r="545" spans="1:9" ht="30.75" thickBot="1" x14ac:dyDescent="0.3">
      <c r="A545" s="16">
        <v>544</v>
      </c>
      <c r="B545" s="2" t="s">
        <v>38</v>
      </c>
      <c r="C545" s="2" t="s">
        <v>120</v>
      </c>
      <c r="D545" s="2" t="s">
        <v>230</v>
      </c>
      <c r="E545" s="20" t="str">
        <f t="shared" si="36"/>
        <v>Not translated</v>
      </c>
      <c r="F545" s="20">
        <f t="shared" si="37"/>
        <v>8</v>
      </c>
      <c r="G545" s="20">
        <f t="shared" si="38"/>
        <v>8</v>
      </c>
      <c r="H545" s="20">
        <f t="shared" si="39"/>
        <v>0</v>
      </c>
      <c r="I545" s="20" t="str">
        <f>IF(E545="100%","100%",IF(E545="CM","CM",IF(E545="Not translated","Not translated",IF(E545="0%","No match","Fuzzy Match"))))</f>
        <v>Not translated</v>
      </c>
    </row>
    <row r="546" spans="1:9" ht="45.75" thickBot="1" x14ac:dyDescent="0.3">
      <c r="A546" s="16">
        <v>545</v>
      </c>
      <c r="B546" s="2" t="s">
        <v>38</v>
      </c>
      <c r="C546" s="5" t="s">
        <v>121</v>
      </c>
      <c r="D546" s="2" t="s">
        <v>231</v>
      </c>
      <c r="E546" s="20" t="str">
        <f t="shared" si="36"/>
        <v>Not translated</v>
      </c>
      <c r="F546" s="20">
        <f t="shared" si="37"/>
        <v>18</v>
      </c>
      <c r="G546" s="20">
        <f t="shared" si="38"/>
        <v>20</v>
      </c>
      <c r="H546" s="20">
        <f t="shared" si="39"/>
        <v>2</v>
      </c>
      <c r="I546" s="20" t="str">
        <f>IF(E546="100%","100%",IF(E546="CM","CM",IF(E546="Not translated","Not translated",IF(E546="0%","No match","Fuzzy Match"))))</f>
        <v>Not translated</v>
      </c>
    </row>
    <row r="547" spans="1:9" ht="30.75" thickBot="1" x14ac:dyDescent="0.3">
      <c r="A547" s="16">
        <v>546</v>
      </c>
      <c r="B547" s="2" t="s">
        <v>38</v>
      </c>
      <c r="C547" s="2" t="s">
        <v>122</v>
      </c>
      <c r="D547" s="2" t="s">
        <v>232</v>
      </c>
      <c r="E547" s="20" t="str">
        <f t="shared" si="36"/>
        <v>Not translated</v>
      </c>
      <c r="F547" s="20">
        <f t="shared" si="37"/>
        <v>13</v>
      </c>
      <c r="G547" s="20">
        <f t="shared" si="38"/>
        <v>16</v>
      </c>
      <c r="H547" s="20">
        <f t="shared" si="39"/>
        <v>3</v>
      </c>
      <c r="I547" s="20" t="str">
        <f>IF(E547="100%","100%",IF(E547="CM","CM",IF(E547="Not translated","Not translated",IF(E547="0%","No match","Fuzzy Match"))))</f>
        <v>Not translated</v>
      </c>
    </row>
    <row r="548" spans="1:9" ht="30.75" thickBot="1" x14ac:dyDescent="0.3">
      <c r="A548" s="16">
        <v>547</v>
      </c>
      <c r="B548" s="2" t="s">
        <v>39</v>
      </c>
      <c r="C548" s="2" t="s">
        <v>123</v>
      </c>
      <c r="D548" s="2" t="s">
        <v>233</v>
      </c>
      <c r="E548" s="20" t="str">
        <f t="shared" si="36"/>
        <v>0%</v>
      </c>
      <c r="F548" s="20">
        <f t="shared" si="37"/>
        <v>12</v>
      </c>
      <c r="G548" s="20">
        <f t="shared" si="38"/>
        <v>14</v>
      </c>
      <c r="H548" s="20">
        <f t="shared" si="39"/>
        <v>2</v>
      </c>
      <c r="I548" s="20" t="str">
        <f>IF(E548="100%","100%",IF(E548="CM","CM",IF(E548="Not translated","Not translated",IF(E548="0%","No match","Fuzzy Match"))))</f>
        <v>No match</v>
      </c>
    </row>
    <row r="549" spans="1:9" ht="75.75" thickBot="1" x14ac:dyDescent="0.3">
      <c r="A549" s="16">
        <v>548</v>
      </c>
      <c r="B549" s="2" t="s">
        <v>39</v>
      </c>
      <c r="C549" s="2" t="s">
        <v>124</v>
      </c>
      <c r="D549" s="2" t="s">
        <v>234</v>
      </c>
      <c r="E549" s="20" t="str">
        <f t="shared" si="36"/>
        <v>0%</v>
      </c>
      <c r="F549" s="20">
        <f t="shared" si="37"/>
        <v>30</v>
      </c>
      <c r="G549" s="20">
        <f t="shared" si="38"/>
        <v>30</v>
      </c>
      <c r="H549" s="20">
        <f t="shared" si="39"/>
        <v>0</v>
      </c>
      <c r="I549" s="20" t="str">
        <f>IF(E549="100%","100%",IF(E549="CM","CM",IF(E549="Not translated","Not translated",IF(E549="0%","No match","Fuzzy Match"))))</f>
        <v>No match</v>
      </c>
    </row>
    <row r="550" spans="1:9" ht="15.75" thickBot="1" x14ac:dyDescent="0.3">
      <c r="A550" s="16">
        <v>549</v>
      </c>
      <c r="B550" s="2" t="s">
        <v>38</v>
      </c>
      <c r="C550" s="2" t="s">
        <v>125</v>
      </c>
      <c r="D550" s="2" t="s">
        <v>235</v>
      </c>
      <c r="E550" s="20" t="str">
        <f t="shared" si="36"/>
        <v>Not translated</v>
      </c>
      <c r="F550" s="20">
        <f t="shared" si="37"/>
        <v>2</v>
      </c>
      <c r="G550" s="20">
        <f t="shared" si="38"/>
        <v>2</v>
      </c>
      <c r="H550" s="20">
        <f t="shared" si="39"/>
        <v>0</v>
      </c>
      <c r="I550" s="20" t="str">
        <f>IF(E550="100%","100%",IF(E550="CM","CM",IF(E550="Not translated","Not translated",IF(E550="0%","No match","Fuzzy Match"))))</f>
        <v>Not translated</v>
      </c>
    </row>
    <row r="551" spans="1:9" ht="45.75" thickBot="1" x14ac:dyDescent="0.3">
      <c r="A551" s="16">
        <v>550</v>
      </c>
      <c r="B551" s="2" t="s">
        <v>38</v>
      </c>
      <c r="C551" s="2" t="s">
        <v>126</v>
      </c>
      <c r="D551" s="2" t="s">
        <v>236</v>
      </c>
      <c r="E551" s="20" t="str">
        <f t="shared" si="36"/>
        <v>Not translated</v>
      </c>
      <c r="F551" s="20">
        <f t="shared" si="37"/>
        <v>14</v>
      </c>
      <c r="G551" s="20">
        <f t="shared" si="38"/>
        <v>15</v>
      </c>
      <c r="H551" s="20">
        <f t="shared" si="39"/>
        <v>1</v>
      </c>
      <c r="I551" s="20" t="str">
        <f>IF(E551="100%","100%",IF(E551="CM","CM",IF(E551="Not translated","Not translated",IF(E551="0%","No match","Fuzzy Match"))))</f>
        <v>Not translated</v>
      </c>
    </row>
    <row r="552" spans="1:9" ht="45.75" thickBot="1" x14ac:dyDescent="0.3">
      <c r="A552" s="17">
        <v>551</v>
      </c>
      <c r="B552" s="3" t="s">
        <v>4</v>
      </c>
      <c r="C552" s="3" t="s">
        <v>127</v>
      </c>
      <c r="D552" s="3" t="s">
        <v>237</v>
      </c>
      <c r="E552" s="20" t="str">
        <f t="shared" ref="E552:E592" si="40">IF(B552="Not Translated ","Not translated",SUBSTITUTE(MID(B552,FIND("(",B552)+1,255),")",""))</f>
        <v>100%</v>
      </c>
      <c r="F552" s="20">
        <f t="shared" ref="F552:F592" si="41">LEN(TRIM(C552))-LEN(SUBSTITUTE(C552," ",""))+1</f>
        <v>19</v>
      </c>
      <c r="G552" s="20">
        <f t="shared" ref="G552:G592" si="42">LEN(TRIM(D552))-LEN(SUBSTITUTE(D552," ",""))+1</f>
        <v>19</v>
      </c>
      <c r="H552" s="20">
        <f t="shared" si="39"/>
        <v>0</v>
      </c>
      <c r="I552" s="20" t="str">
        <f>IF(E552="100%","100%",IF(E552="CM","CM",IF(E552="Not translated","Not translated",IF(E552="0%","No match","Fuzzy Match"))))</f>
        <v>100%</v>
      </c>
    </row>
    <row r="553" spans="1:9" ht="30.75" thickBot="1" x14ac:dyDescent="0.3">
      <c r="A553" s="16">
        <v>552</v>
      </c>
      <c r="B553" s="2" t="s">
        <v>38</v>
      </c>
      <c r="C553" s="2" t="s">
        <v>128</v>
      </c>
      <c r="D553" s="2" t="s">
        <v>238</v>
      </c>
      <c r="E553" s="20" t="str">
        <f t="shared" si="40"/>
        <v>Not translated</v>
      </c>
      <c r="F553" s="20">
        <f t="shared" si="41"/>
        <v>13</v>
      </c>
      <c r="G553" s="20">
        <f t="shared" si="42"/>
        <v>14</v>
      </c>
      <c r="H553" s="20">
        <f t="shared" si="39"/>
        <v>1</v>
      </c>
      <c r="I553" s="20" t="str">
        <f>IF(E553="100%","100%",IF(E553="CM","CM",IF(E553="Not translated","Not translated",IF(E553="0%","No match","Fuzzy Match"))))</f>
        <v>Not translated</v>
      </c>
    </row>
    <row r="554" spans="1:9" ht="75.75" thickBot="1" x14ac:dyDescent="0.3">
      <c r="A554" s="17">
        <v>553</v>
      </c>
      <c r="B554" s="3" t="s">
        <v>4</v>
      </c>
      <c r="C554" s="3" t="s">
        <v>129</v>
      </c>
      <c r="D554" s="3" t="s">
        <v>239</v>
      </c>
      <c r="E554" s="20" t="str">
        <f t="shared" si="40"/>
        <v>100%</v>
      </c>
      <c r="F554" s="20">
        <f t="shared" si="41"/>
        <v>24</v>
      </c>
      <c r="G554" s="20">
        <f t="shared" si="42"/>
        <v>27</v>
      </c>
      <c r="H554" s="20">
        <f t="shared" si="39"/>
        <v>3</v>
      </c>
      <c r="I554" s="20" t="str">
        <f>IF(E554="100%","100%",IF(E554="CM","CM",IF(E554="Not translated","Not translated",IF(E554="0%","No match","Fuzzy Match"))))</f>
        <v>100%</v>
      </c>
    </row>
    <row r="555" spans="1:9" ht="30.75" thickBot="1" x14ac:dyDescent="0.3">
      <c r="A555" s="16">
        <v>554</v>
      </c>
      <c r="B555" s="2" t="s">
        <v>38</v>
      </c>
      <c r="C555" s="2" t="s">
        <v>130</v>
      </c>
      <c r="D555" s="2" t="s">
        <v>240</v>
      </c>
      <c r="E555" s="20" t="str">
        <f t="shared" si="40"/>
        <v>Not translated</v>
      </c>
      <c r="F555" s="20">
        <f t="shared" si="41"/>
        <v>8</v>
      </c>
      <c r="G555" s="20">
        <f t="shared" si="42"/>
        <v>9</v>
      </c>
      <c r="H555" s="20">
        <f t="shared" si="39"/>
        <v>1</v>
      </c>
      <c r="I555" s="20" t="str">
        <f>IF(E555="100%","100%",IF(E555="CM","CM",IF(E555="Not translated","Not translated",IF(E555="0%","No match","Fuzzy Match"))))</f>
        <v>Not translated</v>
      </c>
    </row>
    <row r="556" spans="1:9" ht="75.75" thickBot="1" x14ac:dyDescent="0.3">
      <c r="A556" s="18">
        <v>555</v>
      </c>
      <c r="B556" s="4" t="s">
        <v>5</v>
      </c>
      <c r="C556" s="4" t="s">
        <v>131</v>
      </c>
      <c r="D556" s="4" t="s">
        <v>241</v>
      </c>
      <c r="E556" s="20" t="str">
        <f t="shared" si="40"/>
        <v>99%</v>
      </c>
      <c r="F556" s="20">
        <f t="shared" si="41"/>
        <v>26</v>
      </c>
      <c r="G556" s="20">
        <f t="shared" si="42"/>
        <v>29</v>
      </c>
      <c r="H556" s="20">
        <f t="shared" si="39"/>
        <v>3</v>
      </c>
      <c r="I556" s="20" t="str">
        <f>IF(E556="100%","100%",IF(E556="CM","CM",IF(E556="Not translated","Not translated",IF(E556="0%","No match","Fuzzy Match"))))</f>
        <v>Fuzzy Match</v>
      </c>
    </row>
    <row r="557" spans="1:9" ht="75.75" thickBot="1" x14ac:dyDescent="0.3">
      <c r="A557" s="16">
        <v>556</v>
      </c>
      <c r="B557" s="2" t="s">
        <v>38</v>
      </c>
      <c r="C557" s="2" t="s">
        <v>132</v>
      </c>
      <c r="D557" s="2" t="s">
        <v>242</v>
      </c>
      <c r="E557" s="20" t="str">
        <f t="shared" si="40"/>
        <v>Not translated</v>
      </c>
      <c r="F557" s="20">
        <f t="shared" si="41"/>
        <v>29</v>
      </c>
      <c r="G557" s="20">
        <f t="shared" si="42"/>
        <v>35</v>
      </c>
      <c r="H557" s="20">
        <f t="shared" si="39"/>
        <v>6</v>
      </c>
      <c r="I557" s="20" t="str">
        <f>IF(E557="100%","100%",IF(E557="CM","CM",IF(E557="Not translated","Not translated",IF(E557="0%","No match","Fuzzy Match"))))</f>
        <v>Not translated</v>
      </c>
    </row>
    <row r="558" spans="1:9" ht="75.75" thickBot="1" x14ac:dyDescent="0.3">
      <c r="A558" s="16">
        <v>557</v>
      </c>
      <c r="B558" s="2" t="s">
        <v>38</v>
      </c>
      <c r="C558" s="2" t="s">
        <v>133</v>
      </c>
      <c r="D558" s="2" t="s">
        <v>243</v>
      </c>
      <c r="E558" s="20" t="str">
        <f t="shared" si="40"/>
        <v>Not translated</v>
      </c>
      <c r="F558" s="20">
        <f t="shared" si="41"/>
        <v>33</v>
      </c>
      <c r="G558" s="20">
        <f t="shared" si="42"/>
        <v>37</v>
      </c>
      <c r="H558" s="20">
        <f t="shared" si="39"/>
        <v>4</v>
      </c>
      <c r="I558" s="20" t="str">
        <f>IF(E558="100%","100%",IF(E558="CM","CM",IF(E558="Not translated","Not translated",IF(E558="0%","No match","Fuzzy Match"))))</f>
        <v>Not translated</v>
      </c>
    </row>
    <row r="559" spans="1:9" ht="15.75" thickBot="1" x14ac:dyDescent="0.3">
      <c r="A559" s="16">
        <v>558</v>
      </c>
      <c r="B559" s="2" t="s">
        <v>38</v>
      </c>
      <c r="C559" s="2" t="s">
        <v>134</v>
      </c>
      <c r="D559" s="2" t="s">
        <v>282</v>
      </c>
      <c r="E559" s="20" t="str">
        <f t="shared" si="40"/>
        <v>Not translated</v>
      </c>
      <c r="F559" s="20">
        <f t="shared" si="41"/>
        <v>2</v>
      </c>
      <c r="G559" s="20">
        <f t="shared" si="42"/>
        <v>2</v>
      </c>
      <c r="H559" s="20">
        <f t="shared" si="39"/>
        <v>0</v>
      </c>
      <c r="I559" s="20" t="str">
        <f>IF(E559="100%","100%",IF(E559="CM","CM",IF(E559="Not translated","Not translated",IF(E559="0%","No match","Fuzzy Match"))))</f>
        <v>Not translated</v>
      </c>
    </row>
    <row r="560" spans="1:9" ht="45.75" thickBot="1" x14ac:dyDescent="0.3">
      <c r="A560" s="16">
        <v>559</v>
      </c>
      <c r="B560" s="2" t="s">
        <v>38</v>
      </c>
      <c r="C560" s="2" t="s">
        <v>135</v>
      </c>
      <c r="D560" s="2" t="s">
        <v>283</v>
      </c>
      <c r="E560" s="20" t="str">
        <f t="shared" si="40"/>
        <v>Not translated</v>
      </c>
      <c r="F560" s="20">
        <f t="shared" si="41"/>
        <v>19</v>
      </c>
      <c r="G560" s="20">
        <f t="shared" si="42"/>
        <v>17</v>
      </c>
      <c r="H560" s="20">
        <f t="shared" si="39"/>
        <v>-2</v>
      </c>
      <c r="I560" s="20" t="str">
        <f>IF(E560="100%","100%",IF(E560="CM","CM",IF(E560="Not translated","Not translated",IF(E560="0%","No match","Fuzzy Match"))))</f>
        <v>Not translated</v>
      </c>
    </row>
    <row r="561" spans="1:9" ht="30.75" thickBot="1" x14ac:dyDescent="0.3">
      <c r="A561" s="16">
        <v>560</v>
      </c>
      <c r="B561" s="2" t="s">
        <v>38</v>
      </c>
      <c r="C561" s="2" t="s">
        <v>136</v>
      </c>
      <c r="D561" s="2" t="s">
        <v>244</v>
      </c>
      <c r="E561" s="20" t="str">
        <f t="shared" si="40"/>
        <v>Not translated</v>
      </c>
      <c r="F561" s="20">
        <f t="shared" si="41"/>
        <v>11</v>
      </c>
      <c r="G561" s="20">
        <f t="shared" si="42"/>
        <v>11</v>
      </c>
      <c r="H561" s="20">
        <f t="shared" si="39"/>
        <v>0</v>
      </c>
      <c r="I561" s="20" t="str">
        <f>IF(E561="100%","100%",IF(E561="CM","CM",IF(E561="Not translated","Not translated",IF(E561="0%","No match","Fuzzy Match"))))</f>
        <v>Not translated</v>
      </c>
    </row>
    <row r="562" spans="1:9" ht="15.75" thickBot="1" x14ac:dyDescent="0.3">
      <c r="A562" s="16">
        <v>561</v>
      </c>
      <c r="B562" s="2" t="s">
        <v>38</v>
      </c>
      <c r="C562" s="2" t="s">
        <v>137</v>
      </c>
      <c r="D562" s="2" t="s">
        <v>245</v>
      </c>
      <c r="E562" s="20" t="str">
        <f t="shared" si="40"/>
        <v>Not translated</v>
      </c>
      <c r="F562" s="20">
        <f t="shared" si="41"/>
        <v>6</v>
      </c>
      <c r="G562" s="20">
        <f t="shared" si="42"/>
        <v>5</v>
      </c>
      <c r="H562" s="20">
        <f t="shared" si="39"/>
        <v>-1</v>
      </c>
      <c r="I562" s="20" t="str">
        <f>IF(E562="100%","100%",IF(E562="CM","CM",IF(E562="Not translated","Not translated",IF(E562="0%","No match","Fuzzy Match"))))</f>
        <v>Not translated</v>
      </c>
    </row>
    <row r="563" spans="1:9" ht="30.75" thickBot="1" x14ac:dyDescent="0.3">
      <c r="A563" s="16">
        <v>562</v>
      </c>
      <c r="B563" s="2" t="s">
        <v>3</v>
      </c>
      <c r="C563" s="2" t="s">
        <v>138</v>
      </c>
      <c r="D563" s="2" t="s">
        <v>246</v>
      </c>
      <c r="E563" s="20" t="str">
        <f t="shared" si="40"/>
        <v>0%</v>
      </c>
      <c r="F563" s="20">
        <f t="shared" si="41"/>
        <v>11</v>
      </c>
      <c r="G563" s="20">
        <f t="shared" si="42"/>
        <v>10</v>
      </c>
      <c r="H563" s="20">
        <f t="shared" si="39"/>
        <v>-1</v>
      </c>
      <c r="I563" s="20" t="str">
        <f>IF(E563="100%","100%",IF(E563="CM","CM",IF(E563="Not translated","Not translated",IF(E563="0%","No match","Fuzzy Match"))))</f>
        <v>No match</v>
      </c>
    </row>
    <row r="564" spans="1:9" ht="15.75" thickBot="1" x14ac:dyDescent="0.3">
      <c r="A564" s="16">
        <v>563</v>
      </c>
      <c r="B564" s="2" t="s">
        <v>38</v>
      </c>
      <c r="C564" s="2" t="s">
        <v>139</v>
      </c>
      <c r="D564" s="2" t="s">
        <v>247</v>
      </c>
      <c r="E564" s="20" t="str">
        <f t="shared" si="40"/>
        <v>Not translated</v>
      </c>
      <c r="F564" s="20">
        <f t="shared" si="41"/>
        <v>5</v>
      </c>
      <c r="G564" s="20">
        <f t="shared" si="42"/>
        <v>4</v>
      </c>
      <c r="H564" s="20">
        <f t="shared" si="39"/>
        <v>-1</v>
      </c>
      <c r="I564" s="20" t="str">
        <f>IF(E564="100%","100%",IF(E564="CM","CM",IF(E564="Not translated","Not translated",IF(E564="0%","No match","Fuzzy Match"))))</f>
        <v>Not translated</v>
      </c>
    </row>
    <row r="565" spans="1:9" ht="30.75" thickBot="1" x14ac:dyDescent="0.3">
      <c r="A565" s="16">
        <v>564</v>
      </c>
      <c r="B565" s="2" t="s">
        <v>3</v>
      </c>
      <c r="C565" s="2" t="s">
        <v>140</v>
      </c>
      <c r="D565" s="2" t="s">
        <v>248</v>
      </c>
      <c r="E565" s="20" t="str">
        <f t="shared" si="40"/>
        <v>0%</v>
      </c>
      <c r="F565" s="20">
        <f t="shared" si="41"/>
        <v>14</v>
      </c>
      <c r="G565" s="20">
        <f t="shared" si="42"/>
        <v>13</v>
      </c>
      <c r="H565" s="20">
        <f t="shared" si="39"/>
        <v>-1</v>
      </c>
      <c r="I565" s="20" t="str">
        <f>IF(E565="100%","100%",IF(E565="CM","CM",IF(E565="Not translated","Not translated",IF(E565="0%","No match","Fuzzy Match"))))</f>
        <v>No match</v>
      </c>
    </row>
    <row r="566" spans="1:9" ht="15.75" thickBot="1" x14ac:dyDescent="0.3">
      <c r="A566" s="16">
        <v>565</v>
      </c>
      <c r="B566" s="2" t="s">
        <v>38</v>
      </c>
      <c r="C566" s="2" t="s">
        <v>141</v>
      </c>
      <c r="D566" s="2" t="s">
        <v>249</v>
      </c>
      <c r="E566" s="20" t="str">
        <f t="shared" si="40"/>
        <v>Not translated</v>
      </c>
      <c r="F566" s="20">
        <f t="shared" si="41"/>
        <v>4</v>
      </c>
      <c r="G566" s="20">
        <f t="shared" si="42"/>
        <v>3</v>
      </c>
      <c r="H566" s="20">
        <f t="shared" si="39"/>
        <v>-1</v>
      </c>
      <c r="I566" s="20" t="str">
        <f>IF(E566="100%","100%",IF(E566="CM","CM",IF(E566="Not translated","Not translated",IF(E566="0%","No match","Fuzzy Match"))))</f>
        <v>Not translated</v>
      </c>
    </row>
    <row r="567" spans="1:9" ht="15.75" thickBot="1" x14ac:dyDescent="0.3">
      <c r="A567" s="16">
        <v>566</v>
      </c>
      <c r="B567" s="2" t="s">
        <v>39</v>
      </c>
      <c r="C567" s="2" t="s">
        <v>142</v>
      </c>
      <c r="D567" s="2" t="s">
        <v>250</v>
      </c>
      <c r="E567" s="20" t="str">
        <f t="shared" si="40"/>
        <v>0%</v>
      </c>
      <c r="F567" s="20">
        <f t="shared" si="41"/>
        <v>5</v>
      </c>
      <c r="G567" s="20">
        <f t="shared" si="42"/>
        <v>5</v>
      </c>
      <c r="H567" s="20">
        <f t="shared" si="39"/>
        <v>0</v>
      </c>
      <c r="I567" s="20" t="str">
        <f>IF(E567="100%","100%",IF(E567="CM","CM",IF(E567="Not translated","Not translated",IF(E567="0%","No match","Fuzzy Match"))))</f>
        <v>No match</v>
      </c>
    </row>
    <row r="568" spans="1:9" ht="30.75" thickBot="1" x14ac:dyDescent="0.3">
      <c r="A568" s="16">
        <v>567</v>
      </c>
      <c r="B568" s="2" t="s">
        <v>38</v>
      </c>
      <c r="C568" s="2" t="s">
        <v>143</v>
      </c>
      <c r="D568" s="2" t="s">
        <v>251</v>
      </c>
      <c r="E568" s="20" t="str">
        <f t="shared" si="40"/>
        <v>Not translated</v>
      </c>
      <c r="F568" s="20">
        <f t="shared" si="41"/>
        <v>10</v>
      </c>
      <c r="G568" s="20">
        <f t="shared" si="42"/>
        <v>12</v>
      </c>
      <c r="H568" s="20">
        <f t="shared" si="39"/>
        <v>2</v>
      </c>
      <c r="I568" s="20" t="str">
        <f>IF(E568="100%","100%",IF(E568="CM","CM",IF(E568="Not translated","Not translated",IF(E568="0%","No match","Fuzzy Match"))))</f>
        <v>Not translated</v>
      </c>
    </row>
    <row r="569" spans="1:9" ht="15.75" thickBot="1" x14ac:dyDescent="0.3">
      <c r="A569" s="16">
        <v>568</v>
      </c>
      <c r="B569" s="2" t="s">
        <v>39</v>
      </c>
      <c r="C569" s="2" t="s">
        <v>144</v>
      </c>
      <c r="D569" s="2" t="s">
        <v>252</v>
      </c>
      <c r="E569" s="20" t="str">
        <f t="shared" si="40"/>
        <v>0%</v>
      </c>
      <c r="F569" s="20">
        <f t="shared" si="41"/>
        <v>6</v>
      </c>
      <c r="G569" s="20">
        <f t="shared" si="42"/>
        <v>7</v>
      </c>
      <c r="H569" s="20">
        <f t="shared" si="39"/>
        <v>1</v>
      </c>
      <c r="I569" s="20" t="str">
        <f>IF(E569="100%","100%",IF(E569="CM","CM",IF(E569="Not translated","Not translated",IF(E569="0%","No match","Fuzzy Match"))))</f>
        <v>No match</v>
      </c>
    </row>
    <row r="570" spans="1:9" ht="15.75" thickBot="1" x14ac:dyDescent="0.3">
      <c r="A570" s="16">
        <v>569</v>
      </c>
      <c r="B570" s="2" t="s">
        <v>38</v>
      </c>
      <c r="C570" s="2" t="s">
        <v>145</v>
      </c>
      <c r="D570" s="2" t="s">
        <v>253</v>
      </c>
      <c r="E570" s="20" t="str">
        <f t="shared" si="40"/>
        <v>Not translated</v>
      </c>
      <c r="F570" s="20">
        <f t="shared" si="41"/>
        <v>2</v>
      </c>
      <c r="G570" s="20">
        <f t="shared" si="42"/>
        <v>3</v>
      </c>
      <c r="H570" s="20">
        <f t="shared" si="39"/>
        <v>1</v>
      </c>
      <c r="I570" s="20" t="str">
        <f>IF(E570="100%","100%",IF(E570="CM","CM",IF(E570="Not translated","Not translated",IF(E570="0%","No match","Fuzzy Match"))))</f>
        <v>Not translated</v>
      </c>
    </row>
    <row r="571" spans="1:9" ht="45.75" thickBot="1" x14ac:dyDescent="0.3">
      <c r="A571" s="16">
        <v>570</v>
      </c>
      <c r="B571" s="2" t="s">
        <v>38</v>
      </c>
      <c r="C571" s="2" t="s">
        <v>146</v>
      </c>
      <c r="D571" s="2" t="s">
        <v>254</v>
      </c>
      <c r="E571" s="20" t="str">
        <f t="shared" si="40"/>
        <v>Not translated</v>
      </c>
      <c r="F571" s="20">
        <f t="shared" si="41"/>
        <v>19</v>
      </c>
      <c r="G571" s="20">
        <f t="shared" si="42"/>
        <v>18</v>
      </c>
      <c r="H571" s="20">
        <f t="shared" si="39"/>
        <v>-1</v>
      </c>
      <c r="I571" s="20" t="str">
        <f>IF(E571="100%","100%",IF(E571="CM","CM",IF(E571="Not translated","Not translated",IF(E571="0%","No match","Fuzzy Match"))))</f>
        <v>Not translated</v>
      </c>
    </row>
    <row r="572" spans="1:9" ht="45.75" thickBot="1" x14ac:dyDescent="0.3">
      <c r="A572" s="16">
        <v>571</v>
      </c>
      <c r="B572" s="2" t="s">
        <v>3</v>
      </c>
      <c r="C572" s="2" t="s">
        <v>147</v>
      </c>
      <c r="D572" s="2" t="s">
        <v>255</v>
      </c>
      <c r="E572" s="20" t="str">
        <f t="shared" si="40"/>
        <v>0%</v>
      </c>
      <c r="F572" s="20">
        <f t="shared" si="41"/>
        <v>17</v>
      </c>
      <c r="G572" s="20">
        <f t="shared" si="42"/>
        <v>16</v>
      </c>
      <c r="H572" s="20">
        <f t="shared" si="39"/>
        <v>-1</v>
      </c>
      <c r="I572" s="20" t="str">
        <f>IF(E572="100%","100%",IF(E572="CM","CM",IF(E572="Not translated","Not translated",IF(E572="0%","No match","Fuzzy Match"))))</f>
        <v>No match</v>
      </c>
    </row>
    <row r="573" spans="1:9" ht="60.75" thickBot="1" x14ac:dyDescent="0.3">
      <c r="A573" s="16">
        <v>572</v>
      </c>
      <c r="B573" s="2" t="s">
        <v>38</v>
      </c>
      <c r="C573" s="2" t="s">
        <v>148</v>
      </c>
      <c r="D573" s="2" t="s">
        <v>256</v>
      </c>
      <c r="E573" s="20" t="str">
        <f t="shared" si="40"/>
        <v>Not translated</v>
      </c>
      <c r="F573" s="20">
        <f t="shared" si="41"/>
        <v>23</v>
      </c>
      <c r="G573" s="20">
        <f t="shared" si="42"/>
        <v>25</v>
      </c>
      <c r="H573" s="20">
        <f t="shared" si="39"/>
        <v>2</v>
      </c>
      <c r="I573" s="20" t="str">
        <f>IF(E573="100%","100%",IF(E573="CM","CM",IF(E573="Not translated","Not translated",IF(E573="0%","No match","Fuzzy Match"))))</f>
        <v>Not translated</v>
      </c>
    </row>
    <row r="574" spans="1:9" ht="45.75" thickBot="1" x14ac:dyDescent="0.3">
      <c r="A574" s="16">
        <v>573</v>
      </c>
      <c r="B574" s="2" t="s">
        <v>3</v>
      </c>
      <c r="C574" s="2" t="s">
        <v>149</v>
      </c>
      <c r="D574" s="2" t="s">
        <v>257</v>
      </c>
      <c r="E574" s="20" t="str">
        <f t="shared" si="40"/>
        <v>0%</v>
      </c>
      <c r="F574" s="20">
        <f t="shared" si="41"/>
        <v>16</v>
      </c>
      <c r="G574" s="20">
        <f t="shared" si="42"/>
        <v>18</v>
      </c>
      <c r="H574" s="20">
        <f t="shared" si="39"/>
        <v>2</v>
      </c>
      <c r="I574" s="20" t="str">
        <f>IF(E574="100%","100%",IF(E574="CM","CM",IF(E574="Not translated","Not translated",IF(E574="0%","No match","Fuzzy Match"))))</f>
        <v>No match</v>
      </c>
    </row>
    <row r="575" spans="1:9" ht="60.75" thickBot="1" x14ac:dyDescent="0.3">
      <c r="A575" s="16">
        <v>574</v>
      </c>
      <c r="B575" s="2" t="s">
        <v>38</v>
      </c>
      <c r="C575" s="2" t="s">
        <v>150</v>
      </c>
      <c r="D575" s="2" t="s">
        <v>258</v>
      </c>
      <c r="E575" s="20" t="str">
        <f t="shared" si="40"/>
        <v>Not translated</v>
      </c>
      <c r="F575" s="20">
        <f t="shared" si="41"/>
        <v>20</v>
      </c>
      <c r="G575" s="20">
        <f t="shared" si="42"/>
        <v>25</v>
      </c>
      <c r="H575" s="20">
        <f t="shared" si="39"/>
        <v>5</v>
      </c>
      <c r="I575" s="20" t="str">
        <f>IF(E575="100%","100%",IF(E575="CM","CM",IF(E575="Not translated","Not translated",IF(E575="0%","No match","Fuzzy Match"))))</f>
        <v>Not translated</v>
      </c>
    </row>
    <row r="576" spans="1:9" ht="45.75" thickBot="1" x14ac:dyDescent="0.3">
      <c r="A576" s="16">
        <v>575</v>
      </c>
      <c r="B576" s="2" t="s">
        <v>3</v>
      </c>
      <c r="C576" s="2" t="s">
        <v>151</v>
      </c>
      <c r="D576" s="2" t="s">
        <v>259</v>
      </c>
      <c r="E576" s="20" t="str">
        <f t="shared" si="40"/>
        <v>0%</v>
      </c>
      <c r="F576" s="20">
        <f t="shared" si="41"/>
        <v>10</v>
      </c>
      <c r="G576" s="20">
        <f t="shared" si="42"/>
        <v>14</v>
      </c>
      <c r="H576" s="20">
        <f t="shared" si="39"/>
        <v>4</v>
      </c>
      <c r="I576" s="20" t="str">
        <f>IF(E576="100%","100%",IF(E576="CM","CM",IF(E576="Not translated","Not translated",IF(E576="0%","No match","Fuzzy Match"))))</f>
        <v>No match</v>
      </c>
    </row>
    <row r="577" spans="1:9" ht="105.75" thickBot="1" x14ac:dyDescent="0.3">
      <c r="A577" s="16">
        <v>576</v>
      </c>
      <c r="B577" s="2" t="s">
        <v>38</v>
      </c>
      <c r="C577" s="2" t="s">
        <v>152</v>
      </c>
      <c r="D577" s="2" t="s">
        <v>260</v>
      </c>
      <c r="E577" s="20" t="str">
        <f t="shared" si="40"/>
        <v>Not translated</v>
      </c>
      <c r="F577" s="20">
        <f t="shared" si="41"/>
        <v>43</v>
      </c>
      <c r="G577" s="20">
        <f t="shared" si="42"/>
        <v>52</v>
      </c>
      <c r="H577" s="20">
        <f t="shared" si="39"/>
        <v>9</v>
      </c>
      <c r="I577" s="20" t="str">
        <f>IF(E577="100%","100%",IF(E577="CM","CM",IF(E577="Not translated","Not translated",IF(E577="0%","No match","Fuzzy Match"))))</f>
        <v>Not translated</v>
      </c>
    </row>
    <row r="578" spans="1:9" ht="75.75" thickBot="1" x14ac:dyDescent="0.3">
      <c r="A578" s="16">
        <v>577</v>
      </c>
      <c r="B578" s="2" t="s">
        <v>38</v>
      </c>
      <c r="C578" s="2" t="s">
        <v>153</v>
      </c>
      <c r="D578" s="2" t="s">
        <v>261</v>
      </c>
      <c r="E578" s="20" t="str">
        <f t="shared" si="40"/>
        <v>Not translated</v>
      </c>
      <c r="F578" s="20">
        <f t="shared" si="41"/>
        <v>23</v>
      </c>
      <c r="G578" s="20">
        <f t="shared" si="42"/>
        <v>25</v>
      </c>
      <c r="H578" s="20">
        <f t="shared" si="39"/>
        <v>2</v>
      </c>
      <c r="I578" s="20" t="str">
        <f>IF(E578="100%","100%",IF(E578="CM","CM",IF(E578="Not translated","Not translated",IF(E578="0%","No match","Fuzzy Match"))))</f>
        <v>Not translated</v>
      </c>
    </row>
    <row r="579" spans="1:9" ht="30.75" thickBot="1" x14ac:dyDescent="0.3">
      <c r="A579" s="17">
        <v>578</v>
      </c>
      <c r="B579" s="3" t="s">
        <v>4</v>
      </c>
      <c r="C579" s="3" t="s">
        <v>154</v>
      </c>
      <c r="D579" s="3" t="s">
        <v>262</v>
      </c>
      <c r="E579" s="20" t="str">
        <f t="shared" si="40"/>
        <v>100%</v>
      </c>
      <c r="F579" s="20">
        <f t="shared" si="41"/>
        <v>6</v>
      </c>
      <c r="G579" s="20">
        <f t="shared" si="42"/>
        <v>7</v>
      </c>
      <c r="H579" s="20">
        <f t="shared" ref="H579:H642" si="43">+G579-F579</f>
        <v>1</v>
      </c>
      <c r="I579" s="20" t="str">
        <f>IF(E579="100%","100%",IF(E579="CM","CM",IF(E579="Not translated","Not translated",IF(E579="0%","No match","Fuzzy Match"))))</f>
        <v>100%</v>
      </c>
    </row>
    <row r="580" spans="1:9" ht="30.75" thickBot="1" x14ac:dyDescent="0.3">
      <c r="A580" s="16">
        <v>579</v>
      </c>
      <c r="B580" s="2" t="s">
        <v>38</v>
      </c>
      <c r="C580" s="2" t="s">
        <v>155</v>
      </c>
      <c r="D580" s="2" t="s">
        <v>263</v>
      </c>
      <c r="E580" s="20" t="str">
        <f t="shared" si="40"/>
        <v>Not translated</v>
      </c>
      <c r="F580" s="20">
        <f t="shared" si="41"/>
        <v>9</v>
      </c>
      <c r="G580" s="20">
        <f t="shared" si="42"/>
        <v>7</v>
      </c>
      <c r="H580" s="20">
        <f t="shared" si="43"/>
        <v>-2</v>
      </c>
      <c r="I580" s="20" t="str">
        <f>IF(E580="100%","100%",IF(E580="CM","CM",IF(E580="Not translated","Not translated",IF(E580="0%","No match","Fuzzy Match"))))</f>
        <v>Not translated</v>
      </c>
    </row>
    <row r="581" spans="1:9" ht="60.75" thickBot="1" x14ac:dyDescent="0.3">
      <c r="A581" s="17">
        <v>580</v>
      </c>
      <c r="B581" s="3" t="s">
        <v>4</v>
      </c>
      <c r="C581" s="3" t="s">
        <v>156</v>
      </c>
      <c r="D581" s="3" t="s">
        <v>264</v>
      </c>
      <c r="E581" s="20" t="str">
        <f t="shared" si="40"/>
        <v>100%</v>
      </c>
      <c r="F581" s="20">
        <f t="shared" si="41"/>
        <v>23</v>
      </c>
      <c r="G581" s="20">
        <f t="shared" si="42"/>
        <v>21</v>
      </c>
      <c r="H581" s="20">
        <f t="shared" si="43"/>
        <v>-2</v>
      </c>
      <c r="I581" s="20" t="str">
        <f>IF(E581="100%","100%",IF(E581="CM","CM",IF(E581="Not translated","Not translated",IF(E581="0%","No match","Fuzzy Match"))))</f>
        <v>100%</v>
      </c>
    </row>
    <row r="582" spans="1:9" ht="15.75" thickBot="1" x14ac:dyDescent="0.3">
      <c r="A582" s="16">
        <v>581</v>
      </c>
      <c r="B582" s="2" t="s">
        <v>38</v>
      </c>
      <c r="C582" s="2" t="s">
        <v>157</v>
      </c>
      <c r="D582" s="2" t="s">
        <v>265</v>
      </c>
      <c r="E582" s="20" t="str">
        <f t="shared" si="40"/>
        <v>Not translated</v>
      </c>
      <c r="F582" s="20">
        <f t="shared" si="41"/>
        <v>5</v>
      </c>
      <c r="G582" s="20">
        <f t="shared" si="42"/>
        <v>6</v>
      </c>
      <c r="H582" s="20">
        <f t="shared" si="43"/>
        <v>1</v>
      </c>
      <c r="I582" s="20" t="str">
        <f>IF(E582="100%","100%",IF(E582="CM","CM",IF(E582="Not translated","Not translated",IF(E582="0%","No match","Fuzzy Match"))))</f>
        <v>Not translated</v>
      </c>
    </row>
    <row r="583" spans="1:9" ht="15.75" thickBot="1" x14ac:dyDescent="0.3">
      <c r="A583" s="17">
        <v>582</v>
      </c>
      <c r="B583" s="3" t="s">
        <v>4</v>
      </c>
      <c r="C583" s="3" t="s">
        <v>158</v>
      </c>
      <c r="D583" s="3" t="s">
        <v>284</v>
      </c>
      <c r="E583" s="20" t="str">
        <f t="shared" si="40"/>
        <v>100%</v>
      </c>
      <c r="F583" s="20">
        <f t="shared" si="41"/>
        <v>4</v>
      </c>
      <c r="G583" s="20">
        <f t="shared" si="42"/>
        <v>4</v>
      </c>
      <c r="H583" s="20">
        <f t="shared" si="43"/>
        <v>0</v>
      </c>
      <c r="I583" s="20" t="str">
        <f>IF(E583="100%","100%",IF(E583="CM","CM",IF(E583="Not translated","Not translated",IF(E583="0%","No match","Fuzzy Match"))))</f>
        <v>100%</v>
      </c>
    </row>
    <row r="584" spans="1:9" ht="45.75" thickBot="1" x14ac:dyDescent="0.3">
      <c r="A584" s="16">
        <v>583</v>
      </c>
      <c r="B584" s="2" t="s">
        <v>38</v>
      </c>
      <c r="C584" s="2" t="s">
        <v>159</v>
      </c>
      <c r="D584" s="2" t="s">
        <v>266</v>
      </c>
      <c r="E584" s="20" t="str">
        <f t="shared" si="40"/>
        <v>Not translated</v>
      </c>
      <c r="F584" s="20">
        <f t="shared" si="41"/>
        <v>13</v>
      </c>
      <c r="G584" s="20">
        <f t="shared" si="42"/>
        <v>16</v>
      </c>
      <c r="H584" s="20">
        <f t="shared" si="43"/>
        <v>3</v>
      </c>
      <c r="I584" s="20" t="str">
        <f>IF(E584="100%","100%",IF(E584="CM","CM",IF(E584="Not translated","Not translated",IF(E584="0%","No match","Fuzzy Match"))))</f>
        <v>Not translated</v>
      </c>
    </row>
    <row r="585" spans="1:9" ht="30.75" thickBot="1" x14ac:dyDescent="0.3">
      <c r="A585" s="17">
        <v>584</v>
      </c>
      <c r="B585" s="3" t="s">
        <v>4</v>
      </c>
      <c r="C585" s="3" t="s">
        <v>160</v>
      </c>
      <c r="D585" s="3" t="s">
        <v>267</v>
      </c>
      <c r="E585" s="20" t="str">
        <f t="shared" si="40"/>
        <v>100%</v>
      </c>
      <c r="F585" s="20">
        <f t="shared" si="41"/>
        <v>9</v>
      </c>
      <c r="G585" s="20">
        <f t="shared" si="42"/>
        <v>9</v>
      </c>
      <c r="H585" s="20">
        <f t="shared" si="43"/>
        <v>0</v>
      </c>
      <c r="I585" s="20" t="str">
        <f>IF(E585="100%","100%",IF(E585="CM","CM",IF(E585="Not translated","Not translated",IF(E585="0%","No match","Fuzzy Match"))))</f>
        <v>100%</v>
      </c>
    </row>
    <row r="586" spans="1:9" ht="30.75" thickBot="1" x14ac:dyDescent="0.3">
      <c r="A586" s="16">
        <v>585</v>
      </c>
      <c r="B586" s="2" t="s">
        <v>38</v>
      </c>
      <c r="C586" s="2" t="s">
        <v>161</v>
      </c>
      <c r="D586" s="2" t="s">
        <v>268</v>
      </c>
      <c r="E586" s="20" t="str">
        <f t="shared" si="40"/>
        <v>Not translated</v>
      </c>
      <c r="F586" s="20">
        <f t="shared" si="41"/>
        <v>11</v>
      </c>
      <c r="G586" s="20">
        <f t="shared" si="42"/>
        <v>11</v>
      </c>
      <c r="H586" s="20">
        <f t="shared" si="43"/>
        <v>0</v>
      </c>
      <c r="I586" s="20" t="str">
        <f>IF(E586="100%","100%",IF(E586="CM","CM",IF(E586="Not translated","Not translated",IF(E586="0%","No match","Fuzzy Match"))))</f>
        <v>Not translated</v>
      </c>
    </row>
    <row r="587" spans="1:9" ht="45.75" thickBot="1" x14ac:dyDescent="0.3">
      <c r="A587" s="16">
        <v>586</v>
      </c>
      <c r="B587" s="2" t="s">
        <v>38</v>
      </c>
      <c r="C587" s="2" t="s">
        <v>162</v>
      </c>
      <c r="D587" s="2" t="s">
        <v>269</v>
      </c>
      <c r="E587" s="20" t="str">
        <f t="shared" si="40"/>
        <v>Not translated</v>
      </c>
      <c r="F587" s="20">
        <f t="shared" si="41"/>
        <v>18</v>
      </c>
      <c r="G587" s="20">
        <f t="shared" si="42"/>
        <v>16</v>
      </c>
      <c r="H587" s="20">
        <f t="shared" si="43"/>
        <v>-2</v>
      </c>
      <c r="I587" s="20" t="str">
        <f>IF(E587="100%","100%",IF(E587="CM","CM",IF(E587="Not translated","Not translated",IF(E587="0%","No match","Fuzzy Match"))))</f>
        <v>Not translated</v>
      </c>
    </row>
    <row r="588" spans="1:9" ht="45.75" thickBot="1" x14ac:dyDescent="0.3">
      <c r="A588" s="17">
        <v>587</v>
      </c>
      <c r="B588" s="3" t="s">
        <v>4</v>
      </c>
      <c r="C588" s="3" t="s">
        <v>163</v>
      </c>
      <c r="D588" s="3" t="s">
        <v>270</v>
      </c>
      <c r="E588" s="20" t="str">
        <f t="shared" si="40"/>
        <v>100%</v>
      </c>
      <c r="F588" s="20">
        <f t="shared" si="41"/>
        <v>12</v>
      </c>
      <c r="G588" s="20">
        <f t="shared" si="42"/>
        <v>13</v>
      </c>
      <c r="H588" s="20">
        <f t="shared" si="43"/>
        <v>1</v>
      </c>
      <c r="I588" s="20" t="str">
        <f>IF(E588="100%","100%",IF(E588="CM","CM",IF(E588="Not translated","Not translated",IF(E588="0%","No match","Fuzzy Match"))))</f>
        <v>100%</v>
      </c>
    </row>
    <row r="589" spans="1:9" ht="30.75" thickBot="1" x14ac:dyDescent="0.3">
      <c r="A589" s="16">
        <v>588</v>
      </c>
      <c r="B589" s="2" t="s">
        <v>3</v>
      </c>
      <c r="C589" s="2" t="s">
        <v>164</v>
      </c>
      <c r="D589" s="2" t="s">
        <v>271</v>
      </c>
      <c r="E589" s="20" t="str">
        <f t="shared" si="40"/>
        <v>0%</v>
      </c>
      <c r="F589" s="20">
        <f t="shared" si="41"/>
        <v>12</v>
      </c>
      <c r="G589" s="20">
        <f t="shared" si="42"/>
        <v>13</v>
      </c>
      <c r="H589" s="20">
        <f t="shared" si="43"/>
        <v>1</v>
      </c>
      <c r="I589" s="20" t="str">
        <f>IF(E589="100%","100%",IF(E589="CM","CM",IF(E589="Not translated","Not translated",IF(E589="0%","No match","Fuzzy Match"))))</f>
        <v>No match</v>
      </c>
    </row>
    <row r="590" spans="1:9" ht="45.75" thickBot="1" x14ac:dyDescent="0.3">
      <c r="A590" s="16">
        <v>589</v>
      </c>
      <c r="B590" s="2" t="s">
        <v>39</v>
      </c>
      <c r="C590" s="2" t="s">
        <v>165</v>
      </c>
      <c r="D590" s="2" t="s">
        <v>272</v>
      </c>
      <c r="E590" s="20" t="str">
        <f t="shared" si="40"/>
        <v>0%</v>
      </c>
      <c r="F590" s="20">
        <f t="shared" si="41"/>
        <v>14</v>
      </c>
      <c r="G590" s="20">
        <f t="shared" si="42"/>
        <v>20</v>
      </c>
      <c r="H590" s="20">
        <f t="shared" si="43"/>
        <v>6</v>
      </c>
      <c r="I590" s="20" t="str">
        <f>IF(E590="100%","100%",IF(E590="CM","CM",IF(E590="Not translated","Not translated",IF(E590="0%","No match","Fuzzy Match"))))</f>
        <v>No match</v>
      </c>
    </row>
    <row r="591" spans="1:9" ht="60.75" thickBot="1" x14ac:dyDescent="0.3">
      <c r="A591" s="16">
        <v>590</v>
      </c>
      <c r="B591" s="2" t="s">
        <v>38</v>
      </c>
      <c r="C591" s="2" t="s">
        <v>166</v>
      </c>
      <c r="D591" s="2" t="s">
        <v>273</v>
      </c>
      <c r="E591" s="20" t="str">
        <f t="shared" si="40"/>
        <v>Not translated</v>
      </c>
      <c r="F591" s="20">
        <f t="shared" si="41"/>
        <v>20</v>
      </c>
      <c r="G591" s="20">
        <f t="shared" si="42"/>
        <v>20</v>
      </c>
      <c r="H591" s="20">
        <f t="shared" si="43"/>
        <v>0</v>
      </c>
      <c r="I591" s="20" t="str">
        <f>IF(E591="100%","100%",IF(E591="CM","CM",IF(E591="Not translated","Not translated",IF(E591="0%","No match","Fuzzy Match"))))</f>
        <v>Not translated</v>
      </c>
    </row>
    <row r="592" spans="1:9" ht="45.75" thickBot="1" x14ac:dyDescent="0.3">
      <c r="A592" s="16">
        <v>591</v>
      </c>
      <c r="B592" s="2" t="s">
        <v>39</v>
      </c>
      <c r="C592" s="2" t="s">
        <v>167</v>
      </c>
      <c r="D592" s="2" t="s">
        <v>274</v>
      </c>
      <c r="E592" s="20" t="str">
        <f t="shared" si="40"/>
        <v>0%</v>
      </c>
      <c r="F592" s="20">
        <f t="shared" si="41"/>
        <v>18</v>
      </c>
      <c r="G592" s="20">
        <f t="shared" si="42"/>
        <v>21</v>
      </c>
      <c r="H592" s="20">
        <f t="shared" si="43"/>
        <v>3</v>
      </c>
      <c r="I592" s="20" t="str">
        <f>IF(E592="100%","100%",IF(E592="CM","CM",IF(E592="Not translated","Not translated",IF(E592="0%","No match","Fuzzy Match"))))</f>
        <v>No match</v>
      </c>
    </row>
    <row r="593" spans="1:9" ht="15.75" thickBot="1" x14ac:dyDescent="0.3">
      <c r="A593" s="16">
        <v>592</v>
      </c>
      <c r="B593" s="8" t="s">
        <v>3</v>
      </c>
      <c r="C593" s="8" t="s">
        <v>49</v>
      </c>
      <c r="D593" s="8" t="s">
        <v>168</v>
      </c>
      <c r="E593" s="20" t="str">
        <f>IF(B593="Not Translated ","Not translated",SUBSTITUTE(MID(B593,FIND("(",B593)+1,255),")",""))</f>
        <v>0%</v>
      </c>
      <c r="F593" s="20">
        <f>LEN(TRIM(C593))-LEN(SUBSTITUTE(C593," ",""))+1</f>
        <v>2</v>
      </c>
      <c r="G593" s="20">
        <f>LEN(TRIM(D593))-LEN(SUBSTITUTE(D593," ",""))+1</f>
        <v>3</v>
      </c>
      <c r="H593" s="20">
        <f t="shared" si="43"/>
        <v>1</v>
      </c>
      <c r="I593" s="20" t="str">
        <f>IF(E593="100%","100%",IF(E593="CM","CM",IF(E593="Not translated","Not translated",IF(E593="0%","No match","Fuzzy Match"))))</f>
        <v>No match</v>
      </c>
    </row>
    <row r="594" spans="1:9" ht="75.75" thickBot="1" x14ac:dyDescent="0.3">
      <c r="A594" s="17">
        <v>593</v>
      </c>
      <c r="B594" s="9" t="s">
        <v>4</v>
      </c>
      <c r="C594" s="9" t="s">
        <v>50</v>
      </c>
      <c r="D594" s="9" t="s">
        <v>169</v>
      </c>
      <c r="E594" s="20" t="str">
        <f t="shared" ref="E594:E657" si="44">IF(B594="Not Translated ","Not translated",SUBSTITUTE(MID(B594,FIND("(",B594)+1,255),")",""))</f>
        <v>100%</v>
      </c>
      <c r="F594" s="20">
        <f t="shared" ref="F594:F657" si="45">LEN(TRIM(C594))-LEN(SUBSTITUTE(C594," ",""))+1</f>
        <v>30</v>
      </c>
      <c r="G594" s="20">
        <f t="shared" ref="G594:G657" si="46">LEN(TRIM(D594))-LEN(SUBSTITUTE(D594," ",""))+1</f>
        <v>31</v>
      </c>
      <c r="H594" s="20">
        <f t="shared" si="43"/>
        <v>1</v>
      </c>
      <c r="I594" s="20" t="str">
        <f t="shared" ref="I594:I657" si="47">IF(E594="100%","100%",IF(E594="CM","CM",IF(E594="Not translated","Not translated",IF(E594="0%","No match","Fuzzy Match"))))</f>
        <v>100%</v>
      </c>
    </row>
    <row r="595" spans="1:9" ht="60.75" thickBot="1" x14ac:dyDescent="0.3">
      <c r="A595" s="17">
        <v>594</v>
      </c>
      <c r="B595" s="9" t="s">
        <v>4</v>
      </c>
      <c r="C595" s="9" t="s">
        <v>51</v>
      </c>
      <c r="D595" s="9" t="s">
        <v>170</v>
      </c>
      <c r="E595" s="20" t="str">
        <f t="shared" si="44"/>
        <v>100%</v>
      </c>
      <c r="F595" s="20">
        <f t="shared" si="45"/>
        <v>24</v>
      </c>
      <c r="G595" s="20">
        <f t="shared" si="46"/>
        <v>24</v>
      </c>
      <c r="H595" s="20">
        <f t="shared" si="43"/>
        <v>0</v>
      </c>
      <c r="I595" s="20" t="str">
        <f t="shared" si="47"/>
        <v>100%</v>
      </c>
    </row>
    <row r="596" spans="1:9" ht="60.75" thickBot="1" x14ac:dyDescent="0.3">
      <c r="A596" s="16">
        <v>595</v>
      </c>
      <c r="B596" s="8" t="s">
        <v>3</v>
      </c>
      <c r="C596" s="8" t="s">
        <v>52</v>
      </c>
      <c r="D596" s="8" t="s">
        <v>171</v>
      </c>
      <c r="E596" s="20" t="str">
        <f t="shared" si="44"/>
        <v>0%</v>
      </c>
      <c r="F596" s="20">
        <f t="shared" si="45"/>
        <v>20</v>
      </c>
      <c r="G596" s="20">
        <f t="shared" si="46"/>
        <v>22</v>
      </c>
      <c r="H596" s="20">
        <f t="shared" si="43"/>
        <v>2</v>
      </c>
      <c r="I596" s="20" t="str">
        <f t="shared" si="47"/>
        <v>No match</v>
      </c>
    </row>
    <row r="597" spans="1:9" ht="75.75" thickBot="1" x14ac:dyDescent="0.3">
      <c r="A597" s="17">
        <v>596</v>
      </c>
      <c r="B597" s="9" t="s">
        <v>4</v>
      </c>
      <c r="C597" s="9" t="s">
        <v>53</v>
      </c>
      <c r="D597" s="9" t="s">
        <v>172</v>
      </c>
      <c r="E597" s="20" t="str">
        <f t="shared" si="44"/>
        <v>100%</v>
      </c>
      <c r="F597" s="20">
        <f t="shared" si="45"/>
        <v>24</v>
      </c>
      <c r="G597" s="20">
        <f t="shared" si="46"/>
        <v>28</v>
      </c>
      <c r="H597" s="20">
        <f t="shared" si="43"/>
        <v>4</v>
      </c>
      <c r="I597" s="20" t="str">
        <f t="shared" si="47"/>
        <v>100%</v>
      </c>
    </row>
    <row r="598" spans="1:9" ht="45.75" thickBot="1" x14ac:dyDescent="0.3">
      <c r="A598" s="16">
        <v>597</v>
      </c>
      <c r="B598" s="8" t="s">
        <v>3</v>
      </c>
      <c r="C598" s="8" t="s">
        <v>54</v>
      </c>
      <c r="D598" s="8" t="s">
        <v>173</v>
      </c>
      <c r="E598" s="20" t="str">
        <f t="shared" si="44"/>
        <v>0%</v>
      </c>
      <c r="F598" s="20">
        <f t="shared" si="45"/>
        <v>13</v>
      </c>
      <c r="G598" s="20">
        <f t="shared" si="46"/>
        <v>12</v>
      </c>
      <c r="H598" s="20">
        <f t="shared" si="43"/>
        <v>-1</v>
      </c>
      <c r="I598" s="20" t="str">
        <f t="shared" si="47"/>
        <v>No match</v>
      </c>
    </row>
    <row r="599" spans="1:9" ht="45.75" thickBot="1" x14ac:dyDescent="0.3">
      <c r="A599" s="17">
        <v>598</v>
      </c>
      <c r="B599" s="9" t="s">
        <v>4</v>
      </c>
      <c r="C599" s="9" t="s">
        <v>55</v>
      </c>
      <c r="D599" s="9" t="s">
        <v>174</v>
      </c>
      <c r="E599" s="20" t="str">
        <f t="shared" si="44"/>
        <v>100%</v>
      </c>
      <c r="F599" s="20">
        <f t="shared" si="45"/>
        <v>16</v>
      </c>
      <c r="G599" s="20">
        <f t="shared" si="46"/>
        <v>15</v>
      </c>
      <c r="H599" s="20">
        <f t="shared" si="43"/>
        <v>-1</v>
      </c>
      <c r="I599" s="20" t="str">
        <f t="shared" si="47"/>
        <v>100%</v>
      </c>
    </row>
    <row r="600" spans="1:9" ht="45.75" thickBot="1" x14ac:dyDescent="0.3">
      <c r="A600" s="16">
        <v>599</v>
      </c>
      <c r="B600" s="8" t="s">
        <v>3</v>
      </c>
      <c r="C600" s="8" t="s">
        <v>56</v>
      </c>
      <c r="D600" s="8" t="s">
        <v>175</v>
      </c>
      <c r="E600" s="20" t="str">
        <f t="shared" si="44"/>
        <v>0%</v>
      </c>
      <c r="F600" s="20">
        <f t="shared" si="45"/>
        <v>15</v>
      </c>
      <c r="G600" s="20">
        <f t="shared" si="46"/>
        <v>20</v>
      </c>
      <c r="H600" s="20">
        <f t="shared" si="43"/>
        <v>5</v>
      </c>
      <c r="I600" s="20" t="str">
        <f t="shared" si="47"/>
        <v>No match</v>
      </c>
    </row>
    <row r="601" spans="1:9" ht="15.75" thickBot="1" x14ac:dyDescent="0.3">
      <c r="A601" s="16">
        <v>600</v>
      </c>
      <c r="B601" s="8" t="s">
        <v>3</v>
      </c>
      <c r="C601" s="8" t="s">
        <v>57</v>
      </c>
      <c r="D601" s="8" t="s">
        <v>176</v>
      </c>
      <c r="E601" s="20" t="str">
        <f t="shared" si="44"/>
        <v>0%</v>
      </c>
      <c r="F601" s="20">
        <f t="shared" si="45"/>
        <v>4</v>
      </c>
      <c r="G601" s="20">
        <f t="shared" si="46"/>
        <v>6</v>
      </c>
      <c r="H601" s="20">
        <f t="shared" si="43"/>
        <v>2</v>
      </c>
      <c r="I601" s="20" t="str">
        <f t="shared" si="47"/>
        <v>No match</v>
      </c>
    </row>
    <row r="602" spans="1:9" ht="45.75" thickBot="1" x14ac:dyDescent="0.3">
      <c r="A602" s="18">
        <v>601</v>
      </c>
      <c r="B602" s="10" t="s">
        <v>5</v>
      </c>
      <c r="C602" s="10" t="s">
        <v>58</v>
      </c>
      <c r="D602" s="10" t="s">
        <v>177</v>
      </c>
      <c r="E602" s="20" t="str">
        <f t="shared" si="44"/>
        <v>99%</v>
      </c>
      <c r="F602" s="20">
        <f t="shared" si="45"/>
        <v>15</v>
      </c>
      <c r="G602" s="20">
        <f t="shared" si="46"/>
        <v>16</v>
      </c>
      <c r="H602" s="20">
        <f t="shared" si="43"/>
        <v>1</v>
      </c>
      <c r="I602" s="20" t="str">
        <f t="shared" si="47"/>
        <v>Fuzzy Match</v>
      </c>
    </row>
    <row r="603" spans="1:9" ht="30.75" thickBot="1" x14ac:dyDescent="0.3">
      <c r="A603" s="17">
        <v>602</v>
      </c>
      <c r="B603" s="9" t="s">
        <v>4</v>
      </c>
      <c r="C603" s="9" t="s">
        <v>59</v>
      </c>
      <c r="D603" s="9" t="s">
        <v>178</v>
      </c>
      <c r="E603" s="20" t="str">
        <f t="shared" si="44"/>
        <v>100%</v>
      </c>
      <c r="F603" s="20">
        <f t="shared" si="45"/>
        <v>8</v>
      </c>
      <c r="G603" s="20">
        <f t="shared" si="46"/>
        <v>8</v>
      </c>
      <c r="H603" s="20">
        <f t="shared" si="43"/>
        <v>0</v>
      </c>
      <c r="I603" s="20" t="str">
        <f t="shared" si="47"/>
        <v>100%</v>
      </c>
    </row>
    <row r="604" spans="1:9" ht="30.75" thickBot="1" x14ac:dyDescent="0.3">
      <c r="A604" s="16">
        <v>603</v>
      </c>
      <c r="B604" s="8" t="s">
        <v>3</v>
      </c>
      <c r="C604" s="8" t="s">
        <v>60</v>
      </c>
      <c r="D604" s="8" t="s">
        <v>179</v>
      </c>
      <c r="E604" s="20" t="str">
        <f t="shared" si="44"/>
        <v>0%</v>
      </c>
      <c r="F604" s="20">
        <f t="shared" si="45"/>
        <v>7</v>
      </c>
      <c r="G604" s="20">
        <f t="shared" si="46"/>
        <v>6</v>
      </c>
      <c r="H604" s="20">
        <f t="shared" si="43"/>
        <v>-1</v>
      </c>
      <c r="I604" s="20" t="str">
        <f t="shared" si="47"/>
        <v>No match</v>
      </c>
    </row>
    <row r="605" spans="1:9" ht="30.75" thickBot="1" x14ac:dyDescent="0.3">
      <c r="A605" s="17">
        <v>604</v>
      </c>
      <c r="B605" s="9" t="s">
        <v>4</v>
      </c>
      <c r="C605" s="9" t="s">
        <v>61</v>
      </c>
      <c r="D605" s="9" t="s">
        <v>180</v>
      </c>
      <c r="E605" s="20" t="str">
        <f t="shared" si="44"/>
        <v>100%</v>
      </c>
      <c r="F605" s="20">
        <f t="shared" si="45"/>
        <v>8</v>
      </c>
      <c r="G605" s="20">
        <f t="shared" si="46"/>
        <v>11</v>
      </c>
      <c r="H605" s="20">
        <f t="shared" si="43"/>
        <v>3</v>
      </c>
      <c r="I605" s="20" t="str">
        <f t="shared" si="47"/>
        <v>100%</v>
      </c>
    </row>
    <row r="606" spans="1:9" ht="45.75" thickBot="1" x14ac:dyDescent="0.3">
      <c r="A606" s="17">
        <v>605</v>
      </c>
      <c r="B606" s="9" t="s">
        <v>4</v>
      </c>
      <c r="C606" s="9" t="s">
        <v>62</v>
      </c>
      <c r="D606" s="9" t="s">
        <v>181</v>
      </c>
      <c r="E606" s="20" t="str">
        <f t="shared" si="44"/>
        <v>100%</v>
      </c>
      <c r="F606" s="20">
        <f t="shared" si="45"/>
        <v>10</v>
      </c>
      <c r="G606" s="20">
        <f t="shared" si="46"/>
        <v>13</v>
      </c>
      <c r="H606" s="20">
        <f t="shared" si="43"/>
        <v>3</v>
      </c>
      <c r="I606" s="20" t="str">
        <f t="shared" si="47"/>
        <v>100%</v>
      </c>
    </row>
    <row r="607" spans="1:9" ht="15.75" thickBot="1" x14ac:dyDescent="0.3">
      <c r="A607" s="16">
        <v>606</v>
      </c>
      <c r="B607" s="8" t="s">
        <v>3</v>
      </c>
      <c r="C607" s="8" t="s">
        <v>63</v>
      </c>
      <c r="D607" s="8" t="s">
        <v>182</v>
      </c>
      <c r="E607" s="20" t="str">
        <f t="shared" si="44"/>
        <v>0%</v>
      </c>
      <c r="F607" s="20">
        <f t="shared" si="45"/>
        <v>4</v>
      </c>
      <c r="G607" s="20">
        <f t="shared" si="46"/>
        <v>5</v>
      </c>
      <c r="H607" s="20">
        <f t="shared" si="43"/>
        <v>1</v>
      </c>
      <c r="I607" s="20" t="str">
        <f t="shared" si="47"/>
        <v>No match</v>
      </c>
    </row>
    <row r="608" spans="1:9" ht="15.75" thickBot="1" x14ac:dyDescent="0.3">
      <c r="A608" s="17">
        <v>607</v>
      </c>
      <c r="B608" s="9" t="s">
        <v>4</v>
      </c>
      <c r="C608" s="9" t="s">
        <v>64</v>
      </c>
      <c r="D608" s="9" t="s">
        <v>183</v>
      </c>
      <c r="E608" s="20" t="str">
        <f t="shared" si="44"/>
        <v>100%</v>
      </c>
      <c r="F608" s="20">
        <f t="shared" si="45"/>
        <v>5</v>
      </c>
      <c r="G608" s="20">
        <f t="shared" si="46"/>
        <v>7</v>
      </c>
      <c r="H608" s="20">
        <f t="shared" si="43"/>
        <v>2</v>
      </c>
      <c r="I608" s="20" t="str">
        <f t="shared" si="47"/>
        <v>100%</v>
      </c>
    </row>
    <row r="609" spans="1:9" ht="60.75" thickBot="1" x14ac:dyDescent="0.3">
      <c r="A609" s="17">
        <v>608</v>
      </c>
      <c r="B609" s="9" t="s">
        <v>4</v>
      </c>
      <c r="C609" s="9" t="s">
        <v>65</v>
      </c>
      <c r="D609" s="9" t="s">
        <v>184</v>
      </c>
      <c r="E609" s="20" t="str">
        <f t="shared" si="44"/>
        <v>100%</v>
      </c>
      <c r="F609" s="20">
        <f t="shared" si="45"/>
        <v>17</v>
      </c>
      <c r="G609" s="20">
        <f t="shared" si="46"/>
        <v>19</v>
      </c>
      <c r="H609" s="20">
        <f t="shared" si="43"/>
        <v>2</v>
      </c>
      <c r="I609" s="20" t="str">
        <f t="shared" si="47"/>
        <v>100%</v>
      </c>
    </row>
    <row r="610" spans="1:9" ht="45.75" thickBot="1" x14ac:dyDescent="0.3">
      <c r="A610" s="17">
        <v>609</v>
      </c>
      <c r="B610" s="9" t="s">
        <v>4</v>
      </c>
      <c r="C610" s="9" t="s">
        <v>66</v>
      </c>
      <c r="D610" s="9" t="s">
        <v>185</v>
      </c>
      <c r="E610" s="20" t="str">
        <f t="shared" si="44"/>
        <v>100%</v>
      </c>
      <c r="F610" s="20">
        <f t="shared" si="45"/>
        <v>12</v>
      </c>
      <c r="G610" s="20">
        <f t="shared" si="46"/>
        <v>13</v>
      </c>
      <c r="H610" s="20">
        <f t="shared" si="43"/>
        <v>1</v>
      </c>
      <c r="I610" s="20" t="str">
        <f t="shared" si="47"/>
        <v>100%</v>
      </c>
    </row>
    <row r="611" spans="1:9" ht="30.75" thickBot="1" x14ac:dyDescent="0.3">
      <c r="A611" s="17">
        <v>610</v>
      </c>
      <c r="B611" s="9" t="s">
        <v>4</v>
      </c>
      <c r="C611" s="9" t="s">
        <v>67</v>
      </c>
      <c r="D611" s="9" t="s">
        <v>186</v>
      </c>
      <c r="E611" s="20" t="str">
        <f t="shared" si="44"/>
        <v>100%</v>
      </c>
      <c r="F611" s="20">
        <f t="shared" si="45"/>
        <v>10</v>
      </c>
      <c r="G611" s="20">
        <f t="shared" si="46"/>
        <v>11</v>
      </c>
      <c r="H611" s="20">
        <f t="shared" si="43"/>
        <v>1</v>
      </c>
      <c r="I611" s="20" t="str">
        <f t="shared" si="47"/>
        <v>100%</v>
      </c>
    </row>
    <row r="612" spans="1:9" ht="45.75" thickBot="1" x14ac:dyDescent="0.3">
      <c r="A612" s="17">
        <v>611</v>
      </c>
      <c r="B612" s="9" t="s">
        <v>4</v>
      </c>
      <c r="C612" s="9" t="s">
        <v>68</v>
      </c>
      <c r="D612" s="9" t="s">
        <v>187</v>
      </c>
      <c r="E612" s="20" t="str">
        <f t="shared" si="44"/>
        <v>100%</v>
      </c>
      <c r="F612" s="20">
        <f t="shared" si="45"/>
        <v>17</v>
      </c>
      <c r="G612" s="20">
        <f t="shared" si="46"/>
        <v>20</v>
      </c>
      <c r="H612" s="20">
        <f t="shared" si="43"/>
        <v>3</v>
      </c>
      <c r="I612" s="20" t="str">
        <f t="shared" si="47"/>
        <v>100%</v>
      </c>
    </row>
    <row r="613" spans="1:9" ht="30.75" thickBot="1" x14ac:dyDescent="0.3">
      <c r="A613" s="16">
        <v>612</v>
      </c>
      <c r="B613" s="8" t="s">
        <v>3</v>
      </c>
      <c r="C613" s="8" t="s">
        <v>69</v>
      </c>
      <c r="D613" s="8" t="s">
        <v>188</v>
      </c>
      <c r="E613" s="20" t="str">
        <f t="shared" si="44"/>
        <v>0%</v>
      </c>
      <c r="F613" s="20">
        <f t="shared" si="45"/>
        <v>6</v>
      </c>
      <c r="G613" s="20">
        <f t="shared" si="46"/>
        <v>9</v>
      </c>
      <c r="H613" s="20">
        <f t="shared" si="43"/>
        <v>3</v>
      </c>
      <c r="I613" s="20" t="str">
        <f t="shared" si="47"/>
        <v>No match</v>
      </c>
    </row>
    <row r="614" spans="1:9" ht="60.75" thickBot="1" x14ac:dyDescent="0.3">
      <c r="A614" s="17">
        <v>613</v>
      </c>
      <c r="B614" s="9" t="s">
        <v>4</v>
      </c>
      <c r="C614" s="9" t="s">
        <v>70</v>
      </c>
      <c r="D614" s="9" t="s">
        <v>189</v>
      </c>
      <c r="E614" s="20" t="str">
        <f t="shared" si="44"/>
        <v>100%</v>
      </c>
      <c r="F614" s="20">
        <f t="shared" si="45"/>
        <v>17</v>
      </c>
      <c r="G614" s="20">
        <f t="shared" si="46"/>
        <v>23</v>
      </c>
      <c r="H614" s="20">
        <f t="shared" si="43"/>
        <v>6</v>
      </c>
      <c r="I614" s="20" t="str">
        <f t="shared" si="47"/>
        <v>100%</v>
      </c>
    </row>
    <row r="615" spans="1:9" ht="30.75" thickBot="1" x14ac:dyDescent="0.3">
      <c r="A615" s="17">
        <v>614</v>
      </c>
      <c r="B615" s="9" t="s">
        <v>4</v>
      </c>
      <c r="C615" s="9" t="s">
        <v>71</v>
      </c>
      <c r="D615" s="9" t="s">
        <v>190</v>
      </c>
      <c r="E615" s="20" t="str">
        <f t="shared" si="44"/>
        <v>100%</v>
      </c>
      <c r="F615" s="20">
        <f t="shared" si="45"/>
        <v>10</v>
      </c>
      <c r="G615" s="20">
        <f t="shared" si="46"/>
        <v>8</v>
      </c>
      <c r="H615" s="20">
        <f t="shared" si="43"/>
        <v>-2</v>
      </c>
      <c r="I615" s="20" t="str">
        <f t="shared" si="47"/>
        <v>100%</v>
      </c>
    </row>
    <row r="616" spans="1:9" ht="30.75" thickBot="1" x14ac:dyDescent="0.3">
      <c r="A616" s="16">
        <v>615</v>
      </c>
      <c r="B616" s="8" t="s">
        <v>3</v>
      </c>
      <c r="C616" s="8" t="s">
        <v>72</v>
      </c>
      <c r="D616" s="8" t="s">
        <v>191</v>
      </c>
      <c r="E616" s="20" t="str">
        <f t="shared" si="44"/>
        <v>0%</v>
      </c>
      <c r="F616" s="20">
        <f t="shared" si="45"/>
        <v>6</v>
      </c>
      <c r="G616" s="20">
        <f t="shared" si="46"/>
        <v>8</v>
      </c>
      <c r="H616" s="20">
        <f t="shared" si="43"/>
        <v>2</v>
      </c>
      <c r="I616" s="20" t="str">
        <f t="shared" si="47"/>
        <v>No match</v>
      </c>
    </row>
    <row r="617" spans="1:9" ht="60.75" thickBot="1" x14ac:dyDescent="0.3">
      <c r="A617" s="17">
        <v>616</v>
      </c>
      <c r="B617" s="9" t="s">
        <v>4</v>
      </c>
      <c r="C617" s="9" t="s">
        <v>73</v>
      </c>
      <c r="D617" s="9" t="s">
        <v>192</v>
      </c>
      <c r="E617" s="20" t="str">
        <f t="shared" si="44"/>
        <v>100%</v>
      </c>
      <c r="F617" s="20">
        <f t="shared" si="45"/>
        <v>25</v>
      </c>
      <c r="G617" s="20">
        <f t="shared" si="46"/>
        <v>25</v>
      </c>
      <c r="H617" s="20">
        <f t="shared" si="43"/>
        <v>0</v>
      </c>
      <c r="I617" s="20" t="str">
        <f t="shared" si="47"/>
        <v>100%</v>
      </c>
    </row>
    <row r="618" spans="1:9" ht="45.75" thickBot="1" x14ac:dyDescent="0.3">
      <c r="A618" s="16">
        <v>617</v>
      </c>
      <c r="B618" s="8" t="s">
        <v>3</v>
      </c>
      <c r="C618" s="8" t="s">
        <v>74</v>
      </c>
      <c r="D618" s="8" t="s">
        <v>193</v>
      </c>
      <c r="E618" s="20" t="str">
        <f t="shared" si="44"/>
        <v>0%</v>
      </c>
      <c r="F618" s="20">
        <f t="shared" si="45"/>
        <v>19</v>
      </c>
      <c r="G618" s="20">
        <f t="shared" si="46"/>
        <v>17</v>
      </c>
      <c r="H618" s="20">
        <f t="shared" si="43"/>
        <v>-2</v>
      </c>
      <c r="I618" s="20" t="str">
        <f t="shared" si="47"/>
        <v>No match</v>
      </c>
    </row>
    <row r="619" spans="1:9" ht="30.75" thickBot="1" x14ac:dyDescent="0.3">
      <c r="A619" s="17">
        <v>618</v>
      </c>
      <c r="B619" s="9" t="s">
        <v>4</v>
      </c>
      <c r="C619" s="9" t="s">
        <v>75</v>
      </c>
      <c r="D619" s="9" t="s">
        <v>194</v>
      </c>
      <c r="E619" s="20" t="str">
        <f t="shared" si="44"/>
        <v>100%</v>
      </c>
      <c r="F619" s="20">
        <f t="shared" si="45"/>
        <v>15</v>
      </c>
      <c r="G619" s="20">
        <f t="shared" si="46"/>
        <v>15</v>
      </c>
      <c r="H619" s="20">
        <f t="shared" si="43"/>
        <v>0</v>
      </c>
      <c r="I619" s="20" t="str">
        <f t="shared" si="47"/>
        <v>100%</v>
      </c>
    </row>
    <row r="620" spans="1:9" ht="30.75" thickBot="1" x14ac:dyDescent="0.3">
      <c r="A620" s="18">
        <v>619</v>
      </c>
      <c r="B620" s="10" t="s">
        <v>5</v>
      </c>
      <c r="C620" s="10" t="s">
        <v>76</v>
      </c>
      <c r="D620" s="10" t="s">
        <v>195</v>
      </c>
      <c r="E620" s="20" t="str">
        <f t="shared" si="44"/>
        <v>99%</v>
      </c>
      <c r="F620" s="20">
        <f t="shared" si="45"/>
        <v>14</v>
      </c>
      <c r="G620" s="20">
        <f t="shared" si="46"/>
        <v>18</v>
      </c>
      <c r="H620" s="20">
        <f t="shared" si="43"/>
        <v>4</v>
      </c>
      <c r="I620" s="20" t="str">
        <f t="shared" si="47"/>
        <v>Fuzzy Match</v>
      </c>
    </row>
    <row r="621" spans="1:9" ht="30.75" thickBot="1" x14ac:dyDescent="0.3">
      <c r="A621" s="16">
        <v>620</v>
      </c>
      <c r="B621" s="8" t="s">
        <v>3</v>
      </c>
      <c r="C621" s="8" t="s">
        <v>77</v>
      </c>
      <c r="D621" s="8" t="s">
        <v>196</v>
      </c>
      <c r="E621" s="20" t="str">
        <f t="shared" si="44"/>
        <v>0%</v>
      </c>
      <c r="F621" s="20">
        <f t="shared" si="45"/>
        <v>11</v>
      </c>
      <c r="G621" s="20">
        <f t="shared" si="46"/>
        <v>11</v>
      </c>
      <c r="H621" s="20">
        <f t="shared" si="43"/>
        <v>0</v>
      </c>
      <c r="I621" s="20" t="str">
        <f t="shared" si="47"/>
        <v>No match</v>
      </c>
    </row>
    <row r="622" spans="1:9" ht="60.75" thickBot="1" x14ac:dyDescent="0.3">
      <c r="A622" s="17">
        <v>621</v>
      </c>
      <c r="B622" s="9" t="s">
        <v>4</v>
      </c>
      <c r="C622" s="9" t="s">
        <v>78</v>
      </c>
      <c r="D622" s="9" t="s">
        <v>197</v>
      </c>
      <c r="E622" s="20" t="str">
        <f t="shared" si="44"/>
        <v>100%</v>
      </c>
      <c r="F622" s="20">
        <f t="shared" si="45"/>
        <v>22</v>
      </c>
      <c r="G622" s="20">
        <f t="shared" si="46"/>
        <v>25</v>
      </c>
      <c r="H622" s="20">
        <f t="shared" si="43"/>
        <v>3</v>
      </c>
      <c r="I622" s="20" t="str">
        <f t="shared" si="47"/>
        <v>100%</v>
      </c>
    </row>
    <row r="623" spans="1:9" ht="45.75" thickBot="1" x14ac:dyDescent="0.3">
      <c r="A623" s="16">
        <v>622</v>
      </c>
      <c r="B623" s="8" t="s">
        <v>3</v>
      </c>
      <c r="C623" s="8" t="s">
        <v>79</v>
      </c>
      <c r="D623" s="8" t="s">
        <v>198</v>
      </c>
      <c r="E623" s="20" t="str">
        <f t="shared" si="44"/>
        <v>0%</v>
      </c>
      <c r="F623" s="20">
        <f t="shared" si="45"/>
        <v>15</v>
      </c>
      <c r="G623" s="20">
        <f t="shared" si="46"/>
        <v>20</v>
      </c>
      <c r="H623" s="20">
        <f t="shared" si="43"/>
        <v>5</v>
      </c>
      <c r="I623" s="20" t="str">
        <f t="shared" si="47"/>
        <v>No match</v>
      </c>
    </row>
    <row r="624" spans="1:9" ht="30.75" thickBot="1" x14ac:dyDescent="0.3">
      <c r="A624" s="17">
        <v>623</v>
      </c>
      <c r="B624" s="9" t="s">
        <v>4</v>
      </c>
      <c r="C624" s="9" t="s">
        <v>80</v>
      </c>
      <c r="D624" s="9" t="s">
        <v>199</v>
      </c>
      <c r="E624" s="20" t="str">
        <f t="shared" si="44"/>
        <v>100%</v>
      </c>
      <c r="F624" s="20">
        <f t="shared" si="45"/>
        <v>9</v>
      </c>
      <c r="G624" s="20">
        <f t="shared" si="46"/>
        <v>11</v>
      </c>
      <c r="H624" s="20">
        <f t="shared" si="43"/>
        <v>2</v>
      </c>
      <c r="I624" s="20" t="str">
        <f t="shared" si="47"/>
        <v>100%</v>
      </c>
    </row>
    <row r="625" spans="1:9" ht="30.75" thickBot="1" x14ac:dyDescent="0.3">
      <c r="A625" s="16">
        <v>624</v>
      </c>
      <c r="B625" s="8" t="s">
        <v>3</v>
      </c>
      <c r="C625" s="8" t="s">
        <v>81</v>
      </c>
      <c r="D625" s="8" t="s">
        <v>200</v>
      </c>
      <c r="E625" s="20" t="str">
        <f t="shared" si="44"/>
        <v>0%</v>
      </c>
      <c r="F625" s="20">
        <f t="shared" si="45"/>
        <v>7</v>
      </c>
      <c r="G625" s="20">
        <f t="shared" si="46"/>
        <v>9</v>
      </c>
      <c r="H625" s="20">
        <f t="shared" si="43"/>
        <v>2</v>
      </c>
      <c r="I625" s="20" t="str">
        <f t="shared" si="47"/>
        <v>No match</v>
      </c>
    </row>
    <row r="626" spans="1:9" ht="45.75" thickBot="1" x14ac:dyDescent="0.3">
      <c r="A626" s="16">
        <v>625</v>
      </c>
      <c r="B626" s="8" t="s">
        <v>3</v>
      </c>
      <c r="C626" s="8" t="s">
        <v>82</v>
      </c>
      <c r="D626" s="8" t="s">
        <v>201</v>
      </c>
      <c r="E626" s="20" t="str">
        <f t="shared" si="44"/>
        <v>0%</v>
      </c>
      <c r="F626" s="20">
        <f t="shared" si="45"/>
        <v>12</v>
      </c>
      <c r="G626" s="20">
        <f t="shared" si="46"/>
        <v>17</v>
      </c>
      <c r="H626" s="20">
        <f t="shared" si="43"/>
        <v>5</v>
      </c>
      <c r="I626" s="20" t="str">
        <f t="shared" si="47"/>
        <v>No match</v>
      </c>
    </row>
    <row r="627" spans="1:9" ht="30.75" thickBot="1" x14ac:dyDescent="0.3">
      <c r="A627" s="16">
        <v>626</v>
      </c>
      <c r="B627" s="8" t="s">
        <v>3</v>
      </c>
      <c r="C627" s="8" t="s">
        <v>83</v>
      </c>
      <c r="D627" s="8" t="s">
        <v>202</v>
      </c>
      <c r="E627" s="20" t="str">
        <f t="shared" si="44"/>
        <v>0%</v>
      </c>
      <c r="F627" s="20">
        <f t="shared" si="45"/>
        <v>7</v>
      </c>
      <c r="G627" s="20">
        <f t="shared" si="46"/>
        <v>7</v>
      </c>
      <c r="H627" s="20">
        <f t="shared" si="43"/>
        <v>0</v>
      </c>
      <c r="I627" s="20" t="str">
        <f t="shared" si="47"/>
        <v>No match</v>
      </c>
    </row>
    <row r="628" spans="1:9" ht="15.75" thickBot="1" x14ac:dyDescent="0.3">
      <c r="A628" s="18">
        <v>627</v>
      </c>
      <c r="B628" s="10" t="s">
        <v>5</v>
      </c>
      <c r="C628" s="10" t="s">
        <v>84</v>
      </c>
      <c r="D628" s="10" t="s">
        <v>203</v>
      </c>
      <c r="E628" s="20" t="str">
        <f t="shared" si="44"/>
        <v>99%</v>
      </c>
      <c r="F628" s="20">
        <f t="shared" si="45"/>
        <v>2</v>
      </c>
      <c r="G628" s="20">
        <f t="shared" si="46"/>
        <v>2</v>
      </c>
      <c r="H628" s="20">
        <f t="shared" si="43"/>
        <v>0</v>
      </c>
      <c r="I628" s="20" t="str">
        <f t="shared" si="47"/>
        <v>Fuzzy Match</v>
      </c>
    </row>
    <row r="629" spans="1:9" ht="30.75" thickBot="1" x14ac:dyDescent="0.3">
      <c r="A629" s="17">
        <v>628</v>
      </c>
      <c r="B629" s="9" t="s">
        <v>4</v>
      </c>
      <c r="C629" s="9" t="s">
        <v>85</v>
      </c>
      <c r="D629" s="9" t="s">
        <v>204</v>
      </c>
      <c r="E629" s="20" t="str">
        <f t="shared" si="44"/>
        <v>100%</v>
      </c>
      <c r="F629" s="20">
        <f t="shared" si="45"/>
        <v>8</v>
      </c>
      <c r="G629" s="20">
        <f t="shared" si="46"/>
        <v>7</v>
      </c>
      <c r="H629" s="20">
        <f t="shared" si="43"/>
        <v>-1</v>
      </c>
      <c r="I629" s="20" t="str">
        <f t="shared" si="47"/>
        <v>100%</v>
      </c>
    </row>
    <row r="630" spans="1:9" ht="15.75" thickBot="1" x14ac:dyDescent="0.3">
      <c r="A630" s="16">
        <v>629</v>
      </c>
      <c r="B630" s="8" t="s">
        <v>3</v>
      </c>
      <c r="C630" s="8" t="s">
        <v>86</v>
      </c>
      <c r="D630" s="8" t="s">
        <v>275</v>
      </c>
      <c r="E630" s="20" t="str">
        <f t="shared" si="44"/>
        <v>0%</v>
      </c>
      <c r="F630" s="20">
        <f t="shared" si="45"/>
        <v>5</v>
      </c>
      <c r="G630" s="20">
        <f t="shared" si="46"/>
        <v>7</v>
      </c>
      <c r="H630" s="20">
        <f t="shared" si="43"/>
        <v>2</v>
      </c>
      <c r="I630" s="20" t="str">
        <f t="shared" si="47"/>
        <v>No match</v>
      </c>
    </row>
    <row r="631" spans="1:9" ht="15.75" thickBot="1" x14ac:dyDescent="0.3">
      <c r="A631" s="16">
        <v>630</v>
      </c>
      <c r="B631" s="8" t="s">
        <v>3</v>
      </c>
      <c r="C631" s="8" t="s">
        <v>87</v>
      </c>
      <c r="D631" s="8" t="s">
        <v>205</v>
      </c>
      <c r="E631" s="20" t="str">
        <f t="shared" si="44"/>
        <v>0%</v>
      </c>
      <c r="F631" s="20">
        <f t="shared" si="45"/>
        <v>2</v>
      </c>
      <c r="G631" s="20">
        <f t="shared" si="46"/>
        <v>2</v>
      </c>
      <c r="H631" s="20">
        <f t="shared" si="43"/>
        <v>0</v>
      </c>
      <c r="I631" s="20" t="str">
        <f t="shared" si="47"/>
        <v>No match</v>
      </c>
    </row>
    <row r="632" spans="1:9" ht="45.75" thickBot="1" x14ac:dyDescent="0.3">
      <c r="A632" s="16">
        <v>631</v>
      </c>
      <c r="B632" s="8" t="s">
        <v>3</v>
      </c>
      <c r="C632" s="8" t="s">
        <v>88</v>
      </c>
      <c r="D632" s="8" t="s">
        <v>206</v>
      </c>
      <c r="E632" s="20" t="str">
        <f t="shared" si="44"/>
        <v>0%</v>
      </c>
      <c r="F632" s="20">
        <f t="shared" si="45"/>
        <v>11</v>
      </c>
      <c r="G632" s="20">
        <f t="shared" si="46"/>
        <v>14</v>
      </c>
      <c r="H632" s="20">
        <f t="shared" si="43"/>
        <v>3</v>
      </c>
      <c r="I632" s="20" t="str">
        <f t="shared" si="47"/>
        <v>No match</v>
      </c>
    </row>
    <row r="633" spans="1:9" ht="45.75" thickBot="1" x14ac:dyDescent="0.3">
      <c r="A633" s="16">
        <v>632</v>
      </c>
      <c r="B633" s="8" t="s">
        <v>3</v>
      </c>
      <c r="C633" s="8" t="s">
        <v>89</v>
      </c>
      <c r="D633" s="8" t="s">
        <v>207</v>
      </c>
      <c r="E633" s="20" t="str">
        <f t="shared" si="44"/>
        <v>0%</v>
      </c>
      <c r="F633" s="20">
        <f t="shared" si="45"/>
        <v>17</v>
      </c>
      <c r="G633" s="20">
        <f t="shared" si="46"/>
        <v>20</v>
      </c>
      <c r="H633" s="20">
        <f t="shared" si="43"/>
        <v>3</v>
      </c>
      <c r="I633" s="20" t="str">
        <f t="shared" si="47"/>
        <v>No match</v>
      </c>
    </row>
    <row r="634" spans="1:9" ht="45.75" thickBot="1" x14ac:dyDescent="0.3">
      <c r="A634" s="16">
        <v>633</v>
      </c>
      <c r="B634" s="8" t="s">
        <v>3</v>
      </c>
      <c r="C634" s="8" t="s">
        <v>90</v>
      </c>
      <c r="D634" s="8" t="s">
        <v>208</v>
      </c>
      <c r="E634" s="20" t="str">
        <f t="shared" si="44"/>
        <v>0%</v>
      </c>
      <c r="F634" s="20">
        <f t="shared" si="45"/>
        <v>12</v>
      </c>
      <c r="G634" s="20">
        <f t="shared" si="46"/>
        <v>11</v>
      </c>
      <c r="H634" s="20">
        <f t="shared" si="43"/>
        <v>-1</v>
      </c>
      <c r="I634" s="20" t="str">
        <f t="shared" si="47"/>
        <v>No match</v>
      </c>
    </row>
    <row r="635" spans="1:9" ht="30.75" thickBot="1" x14ac:dyDescent="0.3">
      <c r="A635" s="16">
        <v>634</v>
      </c>
      <c r="B635" s="8" t="s">
        <v>3</v>
      </c>
      <c r="C635" s="8" t="s">
        <v>91</v>
      </c>
      <c r="D635" s="8" t="s">
        <v>209</v>
      </c>
      <c r="E635" s="20" t="str">
        <f t="shared" si="44"/>
        <v>0%</v>
      </c>
      <c r="F635" s="20">
        <f t="shared" si="45"/>
        <v>11</v>
      </c>
      <c r="G635" s="20">
        <f t="shared" si="46"/>
        <v>12</v>
      </c>
      <c r="H635" s="20">
        <f t="shared" si="43"/>
        <v>1</v>
      </c>
      <c r="I635" s="20" t="str">
        <f t="shared" si="47"/>
        <v>No match</v>
      </c>
    </row>
    <row r="636" spans="1:9" ht="30.75" thickBot="1" x14ac:dyDescent="0.3">
      <c r="A636" s="16">
        <v>635</v>
      </c>
      <c r="B636" s="8" t="s">
        <v>3</v>
      </c>
      <c r="C636" s="8" t="s">
        <v>92</v>
      </c>
      <c r="D636" s="8" t="s">
        <v>210</v>
      </c>
      <c r="E636" s="20" t="str">
        <f t="shared" si="44"/>
        <v>0%</v>
      </c>
      <c r="F636" s="20">
        <f t="shared" si="45"/>
        <v>8</v>
      </c>
      <c r="G636" s="20">
        <f t="shared" si="46"/>
        <v>10</v>
      </c>
      <c r="H636" s="20">
        <f t="shared" si="43"/>
        <v>2</v>
      </c>
      <c r="I636" s="20" t="str">
        <f t="shared" si="47"/>
        <v>No match</v>
      </c>
    </row>
    <row r="637" spans="1:9" ht="30.75" thickBot="1" x14ac:dyDescent="0.3">
      <c r="A637" s="17">
        <v>636</v>
      </c>
      <c r="B637" s="9" t="s">
        <v>4</v>
      </c>
      <c r="C637" s="9" t="s">
        <v>93</v>
      </c>
      <c r="D637" s="9" t="s">
        <v>211</v>
      </c>
      <c r="E637" s="20" t="str">
        <f t="shared" si="44"/>
        <v>100%</v>
      </c>
      <c r="F637" s="20">
        <f t="shared" si="45"/>
        <v>6</v>
      </c>
      <c r="G637" s="20">
        <f t="shared" si="46"/>
        <v>7</v>
      </c>
      <c r="H637" s="20">
        <f t="shared" si="43"/>
        <v>1</v>
      </c>
      <c r="I637" s="20" t="str">
        <f t="shared" si="47"/>
        <v>100%</v>
      </c>
    </row>
    <row r="638" spans="1:9" ht="45.75" thickBot="1" x14ac:dyDescent="0.3">
      <c r="A638" s="16">
        <v>637</v>
      </c>
      <c r="B638" s="8" t="s">
        <v>3</v>
      </c>
      <c r="C638" s="8" t="s">
        <v>94</v>
      </c>
      <c r="D638" s="8" t="s">
        <v>212</v>
      </c>
      <c r="E638" s="20" t="str">
        <f t="shared" si="44"/>
        <v>0%</v>
      </c>
      <c r="F638" s="20">
        <f t="shared" si="45"/>
        <v>17</v>
      </c>
      <c r="G638" s="20">
        <f t="shared" si="46"/>
        <v>12</v>
      </c>
      <c r="H638" s="20">
        <f t="shared" si="43"/>
        <v>-5</v>
      </c>
      <c r="I638" s="20" t="str">
        <f t="shared" si="47"/>
        <v>No match</v>
      </c>
    </row>
    <row r="639" spans="1:9" ht="60.75" thickBot="1" x14ac:dyDescent="0.3">
      <c r="A639" s="16">
        <v>638</v>
      </c>
      <c r="B639" s="8" t="s">
        <v>3</v>
      </c>
      <c r="C639" s="8" t="s">
        <v>95</v>
      </c>
      <c r="D639" s="8" t="s">
        <v>213</v>
      </c>
      <c r="E639" s="20" t="str">
        <f t="shared" si="44"/>
        <v>0%</v>
      </c>
      <c r="F639" s="20">
        <f t="shared" si="45"/>
        <v>20</v>
      </c>
      <c r="G639" s="20">
        <f t="shared" si="46"/>
        <v>22</v>
      </c>
      <c r="H639" s="20">
        <f t="shared" si="43"/>
        <v>2</v>
      </c>
      <c r="I639" s="20" t="str">
        <f t="shared" si="47"/>
        <v>No match</v>
      </c>
    </row>
    <row r="640" spans="1:9" ht="60.75" thickBot="1" x14ac:dyDescent="0.3">
      <c r="A640" s="18">
        <v>639</v>
      </c>
      <c r="B640" s="10" t="s">
        <v>6</v>
      </c>
      <c r="C640" s="10" t="s">
        <v>96</v>
      </c>
      <c r="D640" s="10" t="s">
        <v>214</v>
      </c>
      <c r="E640" s="20" t="str">
        <f t="shared" si="44"/>
        <v>73%</v>
      </c>
      <c r="F640" s="20">
        <f t="shared" si="45"/>
        <v>13</v>
      </c>
      <c r="G640" s="20">
        <f t="shared" si="46"/>
        <v>17</v>
      </c>
      <c r="H640" s="20">
        <f t="shared" si="43"/>
        <v>4</v>
      </c>
      <c r="I640" s="20" t="str">
        <f t="shared" si="47"/>
        <v>Fuzzy Match</v>
      </c>
    </row>
    <row r="641" spans="1:9" ht="45.75" thickBot="1" x14ac:dyDescent="0.3">
      <c r="A641" s="16">
        <v>640</v>
      </c>
      <c r="B641" s="8" t="s">
        <v>3</v>
      </c>
      <c r="C641" s="8" t="s">
        <v>97</v>
      </c>
      <c r="D641" s="8" t="s">
        <v>215</v>
      </c>
      <c r="E641" s="20" t="str">
        <f t="shared" si="44"/>
        <v>0%</v>
      </c>
      <c r="F641" s="20">
        <f t="shared" si="45"/>
        <v>18</v>
      </c>
      <c r="G641" s="20">
        <f t="shared" si="46"/>
        <v>20</v>
      </c>
      <c r="H641" s="20">
        <f t="shared" si="43"/>
        <v>2</v>
      </c>
      <c r="I641" s="20" t="str">
        <f t="shared" si="47"/>
        <v>No match</v>
      </c>
    </row>
    <row r="642" spans="1:9" ht="45.75" thickBot="1" x14ac:dyDescent="0.3">
      <c r="A642" s="16">
        <v>641</v>
      </c>
      <c r="B642" s="8" t="s">
        <v>3</v>
      </c>
      <c r="C642" s="8" t="s">
        <v>98</v>
      </c>
      <c r="D642" s="8" t="s">
        <v>216</v>
      </c>
      <c r="E642" s="20" t="str">
        <f t="shared" si="44"/>
        <v>0%</v>
      </c>
      <c r="F642" s="20">
        <f t="shared" si="45"/>
        <v>13</v>
      </c>
      <c r="G642" s="20">
        <f t="shared" si="46"/>
        <v>14</v>
      </c>
      <c r="H642" s="20">
        <f t="shared" si="43"/>
        <v>1</v>
      </c>
      <c r="I642" s="20" t="str">
        <f t="shared" si="47"/>
        <v>No match</v>
      </c>
    </row>
    <row r="643" spans="1:9" ht="30.75" thickBot="1" x14ac:dyDescent="0.3">
      <c r="A643" s="16">
        <v>642</v>
      </c>
      <c r="B643" s="8" t="s">
        <v>3</v>
      </c>
      <c r="C643" s="8" t="s">
        <v>99</v>
      </c>
      <c r="D643" s="8" t="s">
        <v>217</v>
      </c>
      <c r="E643" s="20" t="str">
        <f t="shared" si="44"/>
        <v>0%</v>
      </c>
      <c r="F643" s="20">
        <f t="shared" si="45"/>
        <v>7</v>
      </c>
      <c r="G643" s="20">
        <f t="shared" si="46"/>
        <v>9</v>
      </c>
      <c r="H643" s="20">
        <f t="shared" ref="H643:H706" si="48">+G643-F643</f>
        <v>2</v>
      </c>
      <c r="I643" s="20" t="str">
        <f t="shared" si="47"/>
        <v>No match</v>
      </c>
    </row>
    <row r="644" spans="1:9" ht="60.75" thickBot="1" x14ac:dyDescent="0.3">
      <c r="A644" s="16">
        <v>643</v>
      </c>
      <c r="B644" s="8" t="s">
        <v>3</v>
      </c>
      <c r="C644" s="8" t="s">
        <v>100</v>
      </c>
      <c r="D644" s="8" t="s">
        <v>218</v>
      </c>
      <c r="E644" s="20" t="str">
        <f t="shared" si="44"/>
        <v>0%</v>
      </c>
      <c r="F644" s="20">
        <f t="shared" si="45"/>
        <v>20</v>
      </c>
      <c r="G644" s="20">
        <f t="shared" si="46"/>
        <v>23</v>
      </c>
      <c r="H644" s="20">
        <f t="shared" si="48"/>
        <v>3</v>
      </c>
      <c r="I644" s="20" t="str">
        <f t="shared" si="47"/>
        <v>No match</v>
      </c>
    </row>
    <row r="645" spans="1:9" ht="15.75" thickBot="1" x14ac:dyDescent="0.3">
      <c r="A645" s="16">
        <v>644</v>
      </c>
      <c r="B645" s="8" t="s">
        <v>3</v>
      </c>
      <c r="C645" s="8" t="s">
        <v>101</v>
      </c>
      <c r="D645" s="8" t="s">
        <v>219</v>
      </c>
      <c r="E645" s="20" t="str">
        <f t="shared" si="44"/>
        <v>0%</v>
      </c>
      <c r="F645" s="20">
        <f t="shared" si="45"/>
        <v>1</v>
      </c>
      <c r="G645" s="20">
        <f t="shared" si="46"/>
        <v>1</v>
      </c>
      <c r="H645" s="20">
        <f t="shared" si="48"/>
        <v>0</v>
      </c>
      <c r="I645" s="20" t="str">
        <f t="shared" si="47"/>
        <v>No match</v>
      </c>
    </row>
    <row r="646" spans="1:9" ht="15.75" thickBot="1" x14ac:dyDescent="0.3">
      <c r="A646" s="16">
        <v>645</v>
      </c>
      <c r="B646" s="8" t="s">
        <v>3</v>
      </c>
      <c r="C646" s="8" t="s">
        <v>102</v>
      </c>
      <c r="D646" s="8" t="s">
        <v>276</v>
      </c>
      <c r="E646" s="20" t="str">
        <f t="shared" si="44"/>
        <v>0%</v>
      </c>
      <c r="F646" s="20">
        <f t="shared" si="45"/>
        <v>3</v>
      </c>
      <c r="G646" s="20">
        <f t="shared" si="46"/>
        <v>4</v>
      </c>
      <c r="H646" s="20">
        <f t="shared" si="48"/>
        <v>1</v>
      </c>
      <c r="I646" s="20" t="str">
        <f t="shared" si="47"/>
        <v>No match</v>
      </c>
    </row>
    <row r="647" spans="1:9" ht="15.75" thickBot="1" x14ac:dyDescent="0.3">
      <c r="A647" s="16">
        <v>646</v>
      </c>
      <c r="B647" s="8" t="s">
        <v>3</v>
      </c>
      <c r="C647" s="8" t="s">
        <v>103</v>
      </c>
      <c r="D647" s="8" t="s">
        <v>277</v>
      </c>
      <c r="E647" s="20" t="str">
        <f t="shared" si="44"/>
        <v>0%</v>
      </c>
      <c r="F647" s="20">
        <f t="shared" si="45"/>
        <v>1</v>
      </c>
      <c r="G647" s="20">
        <f t="shared" si="46"/>
        <v>1</v>
      </c>
      <c r="H647" s="20">
        <f t="shared" si="48"/>
        <v>0</v>
      </c>
      <c r="I647" s="20" t="str">
        <f t="shared" si="47"/>
        <v>No match</v>
      </c>
    </row>
    <row r="648" spans="1:9" ht="15.75" thickBot="1" x14ac:dyDescent="0.3">
      <c r="A648" s="16">
        <v>647</v>
      </c>
      <c r="B648" s="8" t="s">
        <v>3</v>
      </c>
      <c r="C648" s="8" t="s">
        <v>104</v>
      </c>
      <c r="D648" s="8" t="s">
        <v>278</v>
      </c>
      <c r="E648" s="20" t="str">
        <f t="shared" si="44"/>
        <v>0%</v>
      </c>
      <c r="F648" s="20">
        <f t="shared" si="45"/>
        <v>2</v>
      </c>
      <c r="G648" s="20">
        <f t="shared" si="46"/>
        <v>3</v>
      </c>
      <c r="H648" s="20">
        <f t="shared" si="48"/>
        <v>1</v>
      </c>
      <c r="I648" s="20" t="str">
        <f t="shared" si="47"/>
        <v>No match</v>
      </c>
    </row>
    <row r="649" spans="1:9" ht="15.75" thickBot="1" x14ac:dyDescent="0.3">
      <c r="A649" s="16">
        <v>648</v>
      </c>
      <c r="B649" s="8" t="s">
        <v>3</v>
      </c>
      <c r="C649" s="8" t="s">
        <v>105</v>
      </c>
      <c r="D649" s="8" t="s">
        <v>279</v>
      </c>
      <c r="E649" s="20" t="str">
        <f t="shared" si="44"/>
        <v>0%</v>
      </c>
      <c r="F649" s="20">
        <f t="shared" si="45"/>
        <v>1</v>
      </c>
      <c r="G649" s="20">
        <f t="shared" si="46"/>
        <v>1</v>
      </c>
      <c r="H649" s="20">
        <f t="shared" si="48"/>
        <v>0</v>
      </c>
      <c r="I649" s="20" t="str">
        <f t="shared" si="47"/>
        <v>No match</v>
      </c>
    </row>
    <row r="650" spans="1:9" ht="15.75" thickBot="1" x14ac:dyDescent="0.3">
      <c r="A650" s="18">
        <v>649</v>
      </c>
      <c r="B650" s="10" t="s">
        <v>7</v>
      </c>
      <c r="C650" s="10" t="s">
        <v>106</v>
      </c>
      <c r="D650" s="10" t="s">
        <v>280</v>
      </c>
      <c r="E650" s="20" t="str">
        <f t="shared" si="44"/>
        <v>42%</v>
      </c>
      <c r="F650" s="20">
        <f t="shared" si="45"/>
        <v>3</v>
      </c>
      <c r="G650" s="20">
        <f t="shared" si="46"/>
        <v>3</v>
      </c>
      <c r="H650" s="20">
        <f t="shared" si="48"/>
        <v>0</v>
      </c>
      <c r="I650" s="20" t="str">
        <f t="shared" si="47"/>
        <v>Fuzzy Match</v>
      </c>
    </row>
    <row r="651" spans="1:9" ht="30.75" thickBot="1" x14ac:dyDescent="0.3">
      <c r="A651" s="16">
        <v>650</v>
      </c>
      <c r="B651" s="8" t="s">
        <v>3</v>
      </c>
      <c r="C651" s="8" t="s">
        <v>107</v>
      </c>
      <c r="D651" s="8" t="s">
        <v>281</v>
      </c>
      <c r="E651" s="20" t="str">
        <f t="shared" si="44"/>
        <v>0%</v>
      </c>
      <c r="F651" s="20">
        <f t="shared" si="45"/>
        <v>8</v>
      </c>
      <c r="G651" s="20">
        <f t="shared" si="46"/>
        <v>10</v>
      </c>
      <c r="H651" s="20">
        <f t="shared" si="48"/>
        <v>2</v>
      </c>
      <c r="I651" s="20" t="str">
        <f t="shared" si="47"/>
        <v>No match</v>
      </c>
    </row>
    <row r="652" spans="1:9" ht="45.75" thickBot="1" x14ac:dyDescent="0.3">
      <c r="A652" s="16">
        <v>651</v>
      </c>
      <c r="B652" s="8" t="s">
        <v>3</v>
      </c>
      <c r="C652" s="8" t="s">
        <v>108</v>
      </c>
      <c r="D652" s="8" t="s">
        <v>220</v>
      </c>
      <c r="E652" s="20" t="str">
        <f t="shared" si="44"/>
        <v>0%</v>
      </c>
      <c r="F652" s="20">
        <f t="shared" si="45"/>
        <v>16</v>
      </c>
      <c r="G652" s="20">
        <f t="shared" si="46"/>
        <v>17</v>
      </c>
      <c r="H652" s="20">
        <f t="shared" si="48"/>
        <v>1</v>
      </c>
      <c r="I652" s="20" t="str">
        <f t="shared" si="47"/>
        <v>No match</v>
      </c>
    </row>
    <row r="653" spans="1:9" ht="60.75" thickBot="1" x14ac:dyDescent="0.3">
      <c r="A653" s="16">
        <v>652</v>
      </c>
      <c r="B653" s="8" t="s">
        <v>3</v>
      </c>
      <c r="C653" s="8" t="s">
        <v>109</v>
      </c>
      <c r="D653" s="8" t="s">
        <v>221</v>
      </c>
      <c r="E653" s="20" t="str">
        <f t="shared" si="44"/>
        <v>0%</v>
      </c>
      <c r="F653" s="20">
        <f t="shared" si="45"/>
        <v>19</v>
      </c>
      <c r="G653" s="20">
        <f t="shared" si="46"/>
        <v>23</v>
      </c>
      <c r="H653" s="20">
        <f t="shared" si="48"/>
        <v>4</v>
      </c>
      <c r="I653" s="20" t="str">
        <f t="shared" si="47"/>
        <v>No match</v>
      </c>
    </row>
    <row r="654" spans="1:9" ht="30.75" thickBot="1" x14ac:dyDescent="0.3">
      <c r="A654" s="16">
        <v>653</v>
      </c>
      <c r="B654" s="8" t="s">
        <v>3</v>
      </c>
      <c r="C654" s="8" t="s">
        <v>110</v>
      </c>
      <c r="D654" s="8" t="s">
        <v>222</v>
      </c>
      <c r="E654" s="20" t="str">
        <f t="shared" si="44"/>
        <v>0%</v>
      </c>
      <c r="F654" s="20">
        <f t="shared" si="45"/>
        <v>6</v>
      </c>
      <c r="G654" s="20">
        <f t="shared" si="46"/>
        <v>7</v>
      </c>
      <c r="H654" s="20">
        <f t="shared" si="48"/>
        <v>1</v>
      </c>
      <c r="I654" s="20" t="str">
        <f t="shared" si="47"/>
        <v>No match</v>
      </c>
    </row>
    <row r="655" spans="1:9" ht="30.75" thickBot="1" x14ac:dyDescent="0.3">
      <c r="A655" s="16">
        <v>654</v>
      </c>
      <c r="B655" s="8" t="s">
        <v>3</v>
      </c>
      <c r="C655" s="8" t="s">
        <v>111</v>
      </c>
      <c r="D655" s="8" t="s">
        <v>223</v>
      </c>
      <c r="E655" s="20" t="str">
        <f t="shared" si="44"/>
        <v>0%</v>
      </c>
      <c r="F655" s="20">
        <f t="shared" si="45"/>
        <v>10</v>
      </c>
      <c r="G655" s="20">
        <f t="shared" si="46"/>
        <v>9</v>
      </c>
      <c r="H655" s="20">
        <f t="shared" si="48"/>
        <v>-1</v>
      </c>
      <c r="I655" s="20" t="str">
        <f t="shared" si="47"/>
        <v>No match</v>
      </c>
    </row>
    <row r="656" spans="1:9" ht="15.75" thickBot="1" x14ac:dyDescent="0.3">
      <c r="A656" s="16">
        <v>655</v>
      </c>
      <c r="B656" s="8" t="s">
        <v>3</v>
      </c>
      <c r="C656" s="8" t="s">
        <v>112</v>
      </c>
      <c r="D656" s="8" t="s">
        <v>112</v>
      </c>
      <c r="E656" s="20" t="str">
        <f t="shared" si="44"/>
        <v>0%</v>
      </c>
      <c r="F656" s="20">
        <f t="shared" si="45"/>
        <v>1</v>
      </c>
      <c r="G656" s="20">
        <f t="shared" si="46"/>
        <v>1</v>
      </c>
      <c r="H656" s="20">
        <f t="shared" si="48"/>
        <v>0</v>
      </c>
      <c r="I656" s="20" t="str">
        <f t="shared" si="47"/>
        <v>No match</v>
      </c>
    </row>
    <row r="657" spans="1:9" ht="15.75" thickBot="1" x14ac:dyDescent="0.3">
      <c r="A657" s="16">
        <v>656</v>
      </c>
      <c r="B657" s="8" t="s">
        <v>3</v>
      </c>
      <c r="C657" s="8" t="s">
        <v>113</v>
      </c>
      <c r="D657" s="8" t="s">
        <v>224</v>
      </c>
      <c r="E657" s="20" t="str">
        <f t="shared" si="44"/>
        <v>0%</v>
      </c>
      <c r="F657" s="20">
        <f t="shared" si="45"/>
        <v>5</v>
      </c>
      <c r="G657" s="20">
        <f t="shared" si="46"/>
        <v>7</v>
      </c>
      <c r="H657" s="20">
        <f t="shared" si="48"/>
        <v>2</v>
      </c>
      <c r="I657" s="20" t="str">
        <f t="shared" si="47"/>
        <v>No match</v>
      </c>
    </row>
    <row r="658" spans="1:9" ht="15.75" thickBot="1" x14ac:dyDescent="0.3">
      <c r="A658" s="16">
        <v>657</v>
      </c>
      <c r="B658" s="8" t="s">
        <v>3</v>
      </c>
      <c r="C658" s="8" t="s">
        <v>114</v>
      </c>
      <c r="D658" s="8" t="s">
        <v>114</v>
      </c>
      <c r="E658" s="20" t="str">
        <f t="shared" ref="E658:E711" si="49">IF(B658="Not Translated ","Not translated",SUBSTITUTE(MID(B658,FIND("(",B658)+1,255),")",""))</f>
        <v>0%</v>
      </c>
      <c r="F658" s="20">
        <f t="shared" ref="F658:F711" si="50">LEN(TRIM(C658))-LEN(SUBSTITUTE(C658," ",""))+1</f>
        <v>1</v>
      </c>
      <c r="G658" s="20">
        <f t="shared" ref="G658:G711" si="51">LEN(TRIM(D658))-LEN(SUBSTITUTE(D658," ",""))+1</f>
        <v>1</v>
      </c>
      <c r="H658" s="20">
        <f t="shared" si="48"/>
        <v>0</v>
      </c>
      <c r="I658" s="20" t="str">
        <f t="shared" ref="I658:I711" si="52">IF(E658="100%","100%",IF(E658="CM","CM",IF(E658="Not translated","Not translated",IF(E658="0%","No match","Fuzzy Match"))))</f>
        <v>No match</v>
      </c>
    </row>
    <row r="659" spans="1:9" ht="45.75" thickBot="1" x14ac:dyDescent="0.3">
      <c r="A659" s="16">
        <v>658</v>
      </c>
      <c r="B659" s="8" t="s">
        <v>3</v>
      </c>
      <c r="C659" s="8" t="s">
        <v>115</v>
      </c>
      <c r="D659" s="8" t="s">
        <v>225</v>
      </c>
      <c r="E659" s="20" t="str">
        <f t="shared" si="49"/>
        <v>0%</v>
      </c>
      <c r="F659" s="20">
        <f t="shared" si="50"/>
        <v>16</v>
      </c>
      <c r="G659" s="20">
        <f t="shared" si="51"/>
        <v>16</v>
      </c>
      <c r="H659" s="20">
        <f t="shared" si="48"/>
        <v>0</v>
      </c>
      <c r="I659" s="20" t="str">
        <f t="shared" si="52"/>
        <v>No match</v>
      </c>
    </row>
    <row r="660" spans="1:9" ht="75.75" thickBot="1" x14ac:dyDescent="0.3">
      <c r="A660" s="16">
        <v>659</v>
      </c>
      <c r="B660" s="8" t="s">
        <v>3</v>
      </c>
      <c r="C660" s="8" t="s">
        <v>116</v>
      </c>
      <c r="D660" s="8" t="s">
        <v>226</v>
      </c>
      <c r="E660" s="20" t="str">
        <f t="shared" si="49"/>
        <v>0%</v>
      </c>
      <c r="F660" s="20">
        <f t="shared" si="50"/>
        <v>30</v>
      </c>
      <c r="G660" s="20">
        <f t="shared" si="51"/>
        <v>37</v>
      </c>
      <c r="H660" s="20">
        <f t="shared" si="48"/>
        <v>7</v>
      </c>
      <c r="I660" s="20" t="str">
        <f t="shared" si="52"/>
        <v>No match</v>
      </c>
    </row>
    <row r="661" spans="1:9" ht="90.75" thickBot="1" x14ac:dyDescent="0.3">
      <c r="A661" s="16">
        <v>660</v>
      </c>
      <c r="B661" s="8" t="s">
        <v>3</v>
      </c>
      <c r="C661" s="8" t="s">
        <v>117</v>
      </c>
      <c r="D661" s="8" t="s">
        <v>227</v>
      </c>
      <c r="E661" s="20" t="str">
        <f t="shared" si="49"/>
        <v>0%</v>
      </c>
      <c r="F661" s="20">
        <f t="shared" si="50"/>
        <v>32</v>
      </c>
      <c r="G661" s="20">
        <f t="shared" si="51"/>
        <v>43</v>
      </c>
      <c r="H661" s="20">
        <f t="shared" si="48"/>
        <v>11</v>
      </c>
      <c r="I661" s="20" t="str">
        <f t="shared" si="52"/>
        <v>No match</v>
      </c>
    </row>
    <row r="662" spans="1:9" ht="90.75" thickBot="1" x14ac:dyDescent="0.3">
      <c r="A662" s="16">
        <v>661</v>
      </c>
      <c r="B662" s="8" t="s">
        <v>3</v>
      </c>
      <c r="C662" s="8" t="s">
        <v>118</v>
      </c>
      <c r="D662" s="8" t="s">
        <v>228</v>
      </c>
      <c r="E662" s="20" t="str">
        <f t="shared" si="49"/>
        <v>0%</v>
      </c>
      <c r="F662" s="20">
        <f t="shared" si="50"/>
        <v>27</v>
      </c>
      <c r="G662" s="20">
        <f t="shared" si="51"/>
        <v>33</v>
      </c>
      <c r="H662" s="20">
        <f t="shared" si="48"/>
        <v>6</v>
      </c>
      <c r="I662" s="20" t="str">
        <f t="shared" si="52"/>
        <v>No match</v>
      </c>
    </row>
    <row r="663" spans="1:9" ht="15.75" thickBot="1" x14ac:dyDescent="0.3">
      <c r="A663" s="16">
        <v>662</v>
      </c>
      <c r="B663" s="8" t="s">
        <v>3</v>
      </c>
      <c r="C663" s="8" t="s">
        <v>119</v>
      </c>
      <c r="D663" s="8" t="s">
        <v>229</v>
      </c>
      <c r="E663" s="20" t="str">
        <f t="shared" si="49"/>
        <v>0%</v>
      </c>
      <c r="F663" s="20">
        <f t="shared" si="50"/>
        <v>2</v>
      </c>
      <c r="G663" s="20">
        <f t="shared" si="51"/>
        <v>2</v>
      </c>
      <c r="H663" s="20">
        <f t="shared" si="48"/>
        <v>0</v>
      </c>
      <c r="I663" s="20" t="str">
        <f t="shared" si="52"/>
        <v>No match</v>
      </c>
    </row>
    <row r="664" spans="1:9" ht="30.75" thickBot="1" x14ac:dyDescent="0.3">
      <c r="A664" s="18">
        <v>663</v>
      </c>
      <c r="B664" s="10" t="s">
        <v>8</v>
      </c>
      <c r="C664" s="10" t="s">
        <v>120</v>
      </c>
      <c r="D664" s="10" t="s">
        <v>230</v>
      </c>
      <c r="E664" s="20" t="str">
        <f t="shared" si="49"/>
        <v>49%</v>
      </c>
      <c r="F664" s="20">
        <f t="shared" si="50"/>
        <v>8</v>
      </c>
      <c r="G664" s="20">
        <f t="shared" si="51"/>
        <v>8</v>
      </c>
      <c r="H664" s="20">
        <f t="shared" si="48"/>
        <v>0</v>
      </c>
      <c r="I664" s="20" t="str">
        <f t="shared" si="52"/>
        <v>Fuzzy Match</v>
      </c>
    </row>
    <row r="665" spans="1:9" ht="45.75" thickBot="1" x14ac:dyDescent="0.3">
      <c r="A665" s="18">
        <v>664</v>
      </c>
      <c r="B665" s="10" t="s">
        <v>9</v>
      </c>
      <c r="C665" s="10" t="s">
        <v>121</v>
      </c>
      <c r="D665" s="10" t="s">
        <v>231</v>
      </c>
      <c r="E665" s="20" t="str">
        <f t="shared" si="49"/>
        <v>41%</v>
      </c>
      <c r="F665" s="20">
        <f t="shared" si="50"/>
        <v>18</v>
      </c>
      <c r="G665" s="20">
        <f t="shared" si="51"/>
        <v>20</v>
      </c>
      <c r="H665" s="20">
        <f t="shared" si="48"/>
        <v>2</v>
      </c>
      <c r="I665" s="20" t="str">
        <f t="shared" si="52"/>
        <v>Fuzzy Match</v>
      </c>
    </row>
    <row r="666" spans="1:9" ht="30.75" thickBot="1" x14ac:dyDescent="0.3">
      <c r="A666" s="16">
        <v>665</v>
      </c>
      <c r="B666" s="8" t="s">
        <v>3</v>
      </c>
      <c r="C666" s="8" t="s">
        <v>122</v>
      </c>
      <c r="D666" s="8" t="s">
        <v>232</v>
      </c>
      <c r="E666" s="20" t="str">
        <f t="shared" si="49"/>
        <v>0%</v>
      </c>
      <c r="F666" s="20">
        <f t="shared" si="50"/>
        <v>13</v>
      </c>
      <c r="G666" s="20">
        <f t="shared" si="51"/>
        <v>16</v>
      </c>
      <c r="H666" s="20">
        <f t="shared" si="48"/>
        <v>3</v>
      </c>
      <c r="I666" s="20" t="str">
        <f t="shared" si="52"/>
        <v>No match</v>
      </c>
    </row>
    <row r="667" spans="1:9" ht="30.75" thickBot="1" x14ac:dyDescent="0.3">
      <c r="A667" s="16">
        <v>666</v>
      </c>
      <c r="B667" s="8" t="s">
        <v>3</v>
      </c>
      <c r="C667" s="8" t="s">
        <v>123</v>
      </c>
      <c r="D667" s="8" t="s">
        <v>233</v>
      </c>
      <c r="E667" s="20" t="str">
        <f t="shared" si="49"/>
        <v>0%</v>
      </c>
      <c r="F667" s="20">
        <f t="shared" si="50"/>
        <v>12</v>
      </c>
      <c r="G667" s="20">
        <f t="shared" si="51"/>
        <v>14</v>
      </c>
      <c r="H667" s="20">
        <f t="shared" si="48"/>
        <v>2</v>
      </c>
      <c r="I667" s="20" t="str">
        <f t="shared" si="52"/>
        <v>No match</v>
      </c>
    </row>
    <row r="668" spans="1:9" ht="75.75" thickBot="1" x14ac:dyDescent="0.3">
      <c r="A668" s="16">
        <v>667</v>
      </c>
      <c r="B668" s="8" t="s">
        <v>3</v>
      </c>
      <c r="C668" s="8" t="s">
        <v>124</v>
      </c>
      <c r="D668" s="8" t="s">
        <v>234</v>
      </c>
      <c r="E668" s="20" t="str">
        <f t="shared" si="49"/>
        <v>0%</v>
      </c>
      <c r="F668" s="20">
        <f t="shared" si="50"/>
        <v>30</v>
      </c>
      <c r="G668" s="20">
        <f t="shared" si="51"/>
        <v>30</v>
      </c>
      <c r="H668" s="20">
        <f t="shared" si="48"/>
        <v>0</v>
      </c>
      <c r="I668" s="20" t="str">
        <f t="shared" si="52"/>
        <v>No match</v>
      </c>
    </row>
    <row r="669" spans="1:9" ht="15.75" thickBot="1" x14ac:dyDescent="0.3">
      <c r="A669" s="16">
        <v>668</v>
      </c>
      <c r="B669" s="8" t="s">
        <v>3</v>
      </c>
      <c r="C669" s="8" t="s">
        <v>125</v>
      </c>
      <c r="D669" s="8" t="s">
        <v>235</v>
      </c>
      <c r="E669" s="20" t="str">
        <f t="shared" si="49"/>
        <v>0%</v>
      </c>
      <c r="F669" s="20">
        <f t="shared" si="50"/>
        <v>2</v>
      </c>
      <c r="G669" s="20">
        <f t="shared" si="51"/>
        <v>2</v>
      </c>
      <c r="H669" s="20">
        <f t="shared" si="48"/>
        <v>0</v>
      </c>
      <c r="I669" s="20" t="str">
        <f t="shared" si="52"/>
        <v>No match</v>
      </c>
    </row>
    <row r="670" spans="1:9" ht="45.75" thickBot="1" x14ac:dyDescent="0.3">
      <c r="A670" s="18">
        <v>669</v>
      </c>
      <c r="B670" s="10" t="s">
        <v>10</v>
      </c>
      <c r="C670" s="10" t="s">
        <v>126</v>
      </c>
      <c r="D670" s="10" t="s">
        <v>236</v>
      </c>
      <c r="E670" s="20" t="str">
        <f t="shared" si="49"/>
        <v>77%</v>
      </c>
      <c r="F670" s="20">
        <f t="shared" si="50"/>
        <v>14</v>
      </c>
      <c r="G670" s="20">
        <f t="shared" si="51"/>
        <v>15</v>
      </c>
      <c r="H670" s="20">
        <f t="shared" si="48"/>
        <v>1</v>
      </c>
      <c r="I670" s="20" t="str">
        <f t="shared" si="52"/>
        <v>Fuzzy Match</v>
      </c>
    </row>
    <row r="671" spans="1:9" ht="45.75" thickBot="1" x14ac:dyDescent="0.3">
      <c r="A671" s="16">
        <v>670</v>
      </c>
      <c r="B671" s="8" t="s">
        <v>3</v>
      </c>
      <c r="C671" s="8" t="s">
        <v>127</v>
      </c>
      <c r="D671" s="8" t="s">
        <v>237</v>
      </c>
      <c r="E671" s="20" t="str">
        <f t="shared" si="49"/>
        <v>0%</v>
      </c>
      <c r="F671" s="20">
        <f t="shared" si="50"/>
        <v>19</v>
      </c>
      <c r="G671" s="20">
        <f t="shared" si="51"/>
        <v>19</v>
      </c>
      <c r="H671" s="20">
        <f t="shared" si="48"/>
        <v>0</v>
      </c>
      <c r="I671" s="20" t="str">
        <f t="shared" si="52"/>
        <v>No match</v>
      </c>
    </row>
    <row r="672" spans="1:9" ht="30.75" thickBot="1" x14ac:dyDescent="0.3">
      <c r="A672" s="16">
        <v>671</v>
      </c>
      <c r="B672" s="8" t="s">
        <v>3</v>
      </c>
      <c r="C672" s="8" t="s">
        <v>128</v>
      </c>
      <c r="D672" s="8" t="s">
        <v>238</v>
      </c>
      <c r="E672" s="20" t="str">
        <f t="shared" si="49"/>
        <v>0%</v>
      </c>
      <c r="F672" s="20">
        <f t="shared" si="50"/>
        <v>13</v>
      </c>
      <c r="G672" s="20">
        <f t="shared" si="51"/>
        <v>14</v>
      </c>
      <c r="H672" s="20">
        <f t="shared" si="48"/>
        <v>1</v>
      </c>
      <c r="I672" s="20" t="str">
        <f t="shared" si="52"/>
        <v>No match</v>
      </c>
    </row>
    <row r="673" spans="1:9" ht="75.75" thickBot="1" x14ac:dyDescent="0.3">
      <c r="A673" s="16">
        <v>672</v>
      </c>
      <c r="B673" s="8" t="s">
        <v>3</v>
      </c>
      <c r="C673" s="8" t="s">
        <v>129</v>
      </c>
      <c r="D673" s="8" t="s">
        <v>239</v>
      </c>
      <c r="E673" s="20" t="str">
        <f t="shared" si="49"/>
        <v>0%</v>
      </c>
      <c r="F673" s="20">
        <f t="shared" si="50"/>
        <v>24</v>
      </c>
      <c r="G673" s="20">
        <f t="shared" si="51"/>
        <v>27</v>
      </c>
      <c r="H673" s="20">
        <f t="shared" si="48"/>
        <v>3</v>
      </c>
      <c r="I673" s="20" t="str">
        <f t="shared" si="52"/>
        <v>No match</v>
      </c>
    </row>
    <row r="674" spans="1:9" ht="30.75" thickBot="1" x14ac:dyDescent="0.3">
      <c r="A674" s="16">
        <v>673</v>
      </c>
      <c r="B674" s="8" t="s">
        <v>3</v>
      </c>
      <c r="C674" s="8" t="s">
        <v>130</v>
      </c>
      <c r="D674" s="8" t="s">
        <v>240</v>
      </c>
      <c r="E674" s="20" t="str">
        <f t="shared" si="49"/>
        <v>0%</v>
      </c>
      <c r="F674" s="20">
        <f t="shared" si="50"/>
        <v>8</v>
      </c>
      <c r="G674" s="20">
        <f t="shared" si="51"/>
        <v>9</v>
      </c>
      <c r="H674" s="20">
        <f t="shared" si="48"/>
        <v>1</v>
      </c>
      <c r="I674" s="20" t="str">
        <f t="shared" si="52"/>
        <v>No match</v>
      </c>
    </row>
    <row r="675" spans="1:9" ht="75.75" thickBot="1" x14ac:dyDescent="0.3">
      <c r="A675" s="16">
        <v>674</v>
      </c>
      <c r="B675" s="8" t="s">
        <v>3</v>
      </c>
      <c r="C675" s="8" t="s">
        <v>131</v>
      </c>
      <c r="D675" s="8" t="s">
        <v>241</v>
      </c>
      <c r="E675" s="20" t="str">
        <f t="shared" si="49"/>
        <v>0%</v>
      </c>
      <c r="F675" s="20">
        <f t="shared" si="50"/>
        <v>26</v>
      </c>
      <c r="G675" s="20">
        <f t="shared" si="51"/>
        <v>29</v>
      </c>
      <c r="H675" s="20">
        <f t="shared" si="48"/>
        <v>3</v>
      </c>
      <c r="I675" s="20" t="str">
        <f t="shared" si="52"/>
        <v>No match</v>
      </c>
    </row>
    <row r="676" spans="1:9" ht="75.75" thickBot="1" x14ac:dyDescent="0.3">
      <c r="A676" s="16">
        <v>675</v>
      </c>
      <c r="B676" s="8" t="s">
        <v>3</v>
      </c>
      <c r="C676" s="8" t="s">
        <v>132</v>
      </c>
      <c r="D676" s="8" t="s">
        <v>242</v>
      </c>
      <c r="E676" s="20" t="str">
        <f t="shared" si="49"/>
        <v>0%</v>
      </c>
      <c r="F676" s="20">
        <f t="shared" si="50"/>
        <v>29</v>
      </c>
      <c r="G676" s="20">
        <f t="shared" si="51"/>
        <v>35</v>
      </c>
      <c r="H676" s="20">
        <f t="shared" si="48"/>
        <v>6</v>
      </c>
      <c r="I676" s="20" t="str">
        <f t="shared" si="52"/>
        <v>No match</v>
      </c>
    </row>
    <row r="677" spans="1:9" ht="75.75" thickBot="1" x14ac:dyDescent="0.3">
      <c r="A677" s="16">
        <v>676</v>
      </c>
      <c r="B677" s="8" t="s">
        <v>3</v>
      </c>
      <c r="C677" s="8" t="s">
        <v>133</v>
      </c>
      <c r="D677" s="8" t="s">
        <v>243</v>
      </c>
      <c r="E677" s="20" t="str">
        <f t="shared" si="49"/>
        <v>0%</v>
      </c>
      <c r="F677" s="20">
        <f t="shared" si="50"/>
        <v>33</v>
      </c>
      <c r="G677" s="20">
        <f t="shared" si="51"/>
        <v>37</v>
      </c>
      <c r="H677" s="20">
        <f t="shared" si="48"/>
        <v>4</v>
      </c>
      <c r="I677" s="20" t="str">
        <f t="shared" si="52"/>
        <v>No match</v>
      </c>
    </row>
    <row r="678" spans="1:9" ht="15.75" thickBot="1" x14ac:dyDescent="0.3">
      <c r="A678" s="16">
        <v>677</v>
      </c>
      <c r="B678" s="8" t="s">
        <v>3</v>
      </c>
      <c r="C678" s="8" t="s">
        <v>134</v>
      </c>
      <c r="D678" s="8" t="s">
        <v>282</v>
      </c>
      <c r="E678" s="20" t="str">
        <f t="shared" si="49"/>
        <v>0%</v>
      </c>
      <c r="F678" s="20">
        <f t="shared" si="50"/>
        <v>2</v>
      </c>
      <c r="G678" s="20">
        <f t="shared" si="51"/>
        <v>2</v>
      </c>
      <c r="H678" s="20">
        <f t="shared" si="48"/>
        <v>0</v>
      </c>
      <c r="I678" s="20" t="str">
        <f t="shared" si="52"/>
        <v>No match</v>
      </c>
    </row>
    <row r="679" spans="1:9" ht="45.75" thickBot="1" x14ac:dyDescent="0.3">
      <c r="A679" s="16">
        <v>678</v>
      </c>
      <c r="B679" s="8" t="s">
        <v>3</v>
      </c>
      <c r="C679" s="8" t="s">
        <v>135</v>
      </c>
      <c r="D679" s="8" t="s">
        <v>283</v>
      </c>
      <c r="E679" s="20" t="str">
        <f t="shared" si="49"/>
        <v>0%</v>
      </c>
      <c r="F679" s="20">
        <f t="shared" si="50"/>
        <v>19</v>
      </c>
      <c r="G679" s="20">
        <f t="shared" si="51"/>
        <v>17</v>
      </c>
      <c r="H679" s="20">
        <f t="shared" si="48"/>
        <v>-2</v>
      </c>
      <c r="I679" s="20" t="str">
        <f t="shared" si="52"/>
        <v>No match</v>
      </c>
    </row>
    <row r="680" spans="1:9" ht="30.75" thickBot="1" x14ac:dyDescent="0.3">
      <c r="A680" s="16">
        <v>679</v>
      </c>
      <c r="B680" s="8" t="s">
        <v>3</v>
      </c>
      <c r="C680" s="8" t="s">
        <v>136</v>
      </c>
      <c r="D680" s="8" t="s">
        <v>244</v>
      </c>
      <c r="E680" s="20" t="str">
        <f t="shared" si="49"/>
        <v>0%</v>
      </c>
      <c r="F680" s="20">
        <f t="shared" si="50"/>
        <v>11</v>
      </c>
      <c r="G680" s="20">
        <f t="shared" si="51"/>
        <v>11</v>
      </c>
      <c r="H680" s="20">
        <f t="shared" si="48"/>
        <v>0</v>
      </c>
      <c r="I680" s="20" t="str">
        <f t="shared" si="52"/>
        <v>No match</v>
      </c>
    </row>
    <row r="681" spans="1:9" ht="15.75" thickBot="1" x14ac:dyDescent="0.3">
      <c r="A681" s="16">
        <v>680</v>
      </c>
      <c r="B681" s="8" t="s">
        <v>3</v>
      </c>
      <c r="C681" s="8" t="s">
        <v>137</v>
      </c>
      <c r="D681" s="8" t="s">
        <v>245</v>
      </c>
      <c r="E681" s="20" t="str">
        <f t="shared" si="49"/>
        <v>0%</v>
      </c>
      <c r="F681" s="20">
        <f t="shared" si="50"/>
        <v>6</v>
      </c>
      <c r="G681" s="20">
        <f t="shared" si="51"/>
        <v>5</v>
      </c>
      <c r="H681" s="20">
        <f t="shared" si="48"/>
        <v>-1</v>
      </c>
      <c r="I681" s="20" t="str">
        <f t="shared" si="52"/>
        <v>No match</v>
      </c>
    </row>
    <row r="682" spans="1:9" ht="30.75" thickBot="1" x14ac:dyDescent="0.3">
      <c r="A682" s="16">
        <v>681</v>
      </c>
      <c r="B682" s="8" t="s">
        <v>3</v>
      </c>
      <c r="C682" s="8" t="s">
        <v>138</v>
      </c>
      <c r="D682" s="8" t="s">
        <v>246</v>
      </c>
      <c r="E682" s="20" t="str">
        <f t="shared" si="49"/>
        <v>0%</v>
      </c>
      <c r="F682" s="20">
        <f t="shared" si="50"/>
        <v>11</v>
      </c>
      <c r="G682" s="20">
        <f t="shared" si="51"/>
        <v>10</v>
      </c>
      <c r="H682" s="20">
        <f t="shared" si="48"/>
        <v>-1</v>
      </c>
      <c r="I682" s="20" t="str">
        <f t="shared" si="52"/>
        <v>No match</v>
      </c>
    </row>
    <row r="683" spans="1:9" ht="15.75" thickBot="1" x14ac:dyDescent="0.3">
      <c r="A683" s="16">
        <v>682</v>
      </c>
      <c r="B683" s="8" t="s">
        <v>3</v>
      </c>
      <c r="C683" s="8" t="s">
        <v>139</v>
      </c>
      <c r="D683" s="8" t="s">
        <v>247</v>
      </c>
      <c r="E683" s="20" t="str">
        <f t="shared" si="49"/>
        <v>0%</v>
      </c>
      <c r="F683" s="20">
        <f t="shared" si="50"/>
        <v>5</v>
      </c>
      <c r="G683" s="20">
        <f t="shared" si="51"/>
        <v>4</v>
      </c>
      <c r="H683" s="20">
        <f t="shared" si="48"/>
        <v>-1</v>
      </c>
      <c r="I683" s="20" t="str">
        <f t="shared" si="52"/>
        <v>No match</v>
      </c>
    </row>
    <row r="684" spans="1:9" ht="30.75" thickBot="1" x14ac:dyDescent="0.3">
      <c r="A684" s="18">
        <v>683</v>
      </c>
      <c r="B684" s="10" t="s">
        <v>11</v>
      </c>
      <c r="C684" s="10" t="s">
        <v>140</v>
      </c>
      <c r="D684" s="10" t="s">
        <v>248</v>
      </c>
      <c r="E684" s="20" t="str">
        <f t="shared" si="49"/>
        <v>46%</v>
      </c>
      <c r="F684" s="20">
        <f t="shared" si="50"/>
        <v>14</v>
      </c>
      <c r="G684" s="20">
        <f t="shared" si="51"/>
        <v>13</v>
      </c>
      <c r="H684" s="20">
        <f t="shared" si="48"/>
        <v>-1</v>
      </c>
      <c r="I684" s="20" t="str">
        <f t="shared" si="52"/>
        <v>Fuzzy Match</v>
      </c>
    </row>
    <row r="685" spans="1:9" ht="15.75" thickBot="1" x14ac:dyDescent="0.3">
      <c r="A685" s="16">
        <v>684</v>
      </c>
      <c r="B685" s="8" t="s">
        <v>3</v>
      </c>
      <c r="C685" s="8" t="s">
        <v>141</v>
      </c>
      <c r="D685" s="8" t="s">
        <v>249</v>
      </c>
      <c r="E685" s="20" t="str">
        <f t="shared" si="49"/>
        <v>0%</v>
      </c>
      <c r="F685" s="20">
        <f t="shared" si="50"/>
        <v>4</v>
      </c>
      <c r="G685" s="20">
        <f t="shared" si="51"/>
        <v>3</v>
      </c>
      <c r="H685" s="20">
        <f t="shared" si="48"/>
        <v>-1</v>
      </c>
      <c r="I685" s="20" t="str">
        <f t="shared" si="52"/>
        <v>No match</v>
      </c>
    </row>
    <row r="686" spans="1:9" ht="15.75" thickBot="1" x14ac:dyDescent="0.3">
      <c r="A686" s="16">
        <v>685</v>
      </c>
      <c r="B686" s="8" t="s">
        <v>3</v>
      </c>
      <c r="C686" s="8" t="s">
        <v>142</v>
      </c>
      <c r="D686" s="8" t="s">
        <v>250</v>
      </c>
      <c r="E686" s="20" t="str">
        <f t="shared" si="49"/>
        <v>0%</v>
      </c>
      <c r="F686" s="20">
        <f t="shared" si="50"/>
        <v>5</v>
      </c>
      <c r="G686" s="20">
        <f t="shared" si="51"/>
        <v>5</v>
      </c>
      <c r="H686" s="20">
        <f t="shared" si="48"/>
        <v>0</v>
      </c>
      <c r="I686" s="20" t="str">
        <f t="shared" si="52"/>
        <v>No match</v>
      </c>
    </row>
    <row r="687" spans="1:9" ht="30.75" thickBot="1" x14ac:dyDescent="0.3">
      <c r="A687" s="17">
        <v>686</v>
      </c>
      <c r="B687" s="9" t="s">
        <v>4</v>
      </c>
      <c r="C687" s="9" t="s">
        <v>143</v>
      </c>
      <c r="D687" s="9" t="s">
        <v>251</v>
      </c>
      <c r="E687" s="20" t="str">
        <f t="shared" si="49"/>
        <v>100%</v>
      </c>
      <c r="F687" s="20">
        <f t="shared" si="50"/>
        <v>10</v>
      </c>
      <c r="G687" s="20">
        <f t="shared" si="51"/>
        <v>12</v>
      </c>
      <c r="H687" s="20">
        <f t="shared" si="48"/>
        <v>2</v>
      </c>
      <c r="I687" s="20" t="str">
        <f t="shared" si="52"/>
        <v>100%</v>
      </c>
    </row>
    <row r="688" spans="1:9" ht="15.75" thickBot="1" x14ac:dyDescent="0.3">
      <c r="A688" s="16">
        <v>687</v>
      </c>
      <c r="B688" s="8" t="s">
        <v>3</v>
      </c>
      <c r="C688" s="8" t="s">
        <v>144</v>
      </c>
      <c r="D688" s="8" t="s">
        <v>252</v>
      </c>
      <c r="E688" s="20" t="str">
        <f t="shared" si="49"/>
        <v>0%</v>
      </c>
      <c r="F688" s="20">
        <f t="shared" si="50"/>
        <v>6</v>
      </c>
      <c r="G688" s="20">
        <f t="shared" si="51"/>
        <v>7</v>
      </c>
      <c r="H688" s="20">
        <f t="shared" si="48"/>
        <v>1</v>
      </c>
      <c r="I688" s="20" t="str">
        <f t="shared" si="52"/>
        <v>No match</v>
      </c>
    </row>
    <row r="689" spans="1:9" ht="15.75" thickBot="1" x14ac:dyDescent="0.3">
      <c r="A689" s="18">
        <v>688</v>
      </c>
      <c r="B689" s="10" t="s">
        <v>12</v>
      </c>
      <c r="C689" s="10" t="s">
        <v>145</v>
      </c>
      <c r="D689" s="10" t="s">
        <v>253</v>
      </c>
      <c r="E689" s="20" t="str">
        <f t="shared" si="49"/>
        <v>47%</v>
      </c>
      <c r="F689" s="20">
        <f t="shared" si="50"/>
        <v>2</v>
      </c>
      <c r="G689" s="20">
        <f t="shared" si="51"/>
        <v>3</v>
      </c>
      <c r="H689" s="20">
        <f t="shared" si="48"/>
        <v>1</v>
      </c>
      <c r="I689" s="20" t="str">
        <f t="shared" si="52"/>
        <v>Fuzzy Match</v>
      </c>
    </row>
    <row r="690" spans="1:9" ht="45.75" thickBot="1" x14ac:dyDescent="0.3">
      <c r="A690" s="16">
        <v>689</v>
      </c>
      <c r="B690" s="8" t="s">
        <v>3</v>
      </c>
      <c r="C690" s="8" t="s">
        <v>146</v>
      </c>
      <c r="D690" s="8" t="s">
        <v>254</v>
      </c>
      <c r="E690" s="20" t="str">
        <f t="shared" si="49"/>
        <v>0%</v>
      </c>
      <c r="F690" s="20">
        <f t="shared" si="50"/>
        <v>19</v>
      </c>
      <c r="G690" s="20">
        <f t="shared" si="51"/>
        <v>18</v>
      </c>
      <c r="H690" s="20">
        <f t="shared" si="48"/>
        <v>-1</v>
      </c>
      <c r="I690" s="20" t="str">
        <f t="shared" si="52"/>
        <v>No match</v>
      </c>
    </row>
    <row r="691" spans="1:9" ht="45.75" thickBot="1" x14ac:dyDescent="0.3">
      <c r="A691" s="16">
        <v>690</v>
      </c>
      <c r="B691" s="8" t="s">
        <v>3</v>
      </c>
      <c r="C691" s="8" t="s">
        <v>147</v>
      </c>
      <c r="D691" s="8" t="s">
        <v>255</v>
      </c>
      <c r="E691" s="20" t="str">
        <f t="shared" si="49"/>
        <v>0%</v>
      </c>
      <c r="F691" s="20">
        <f t="shared" si="50"/>
        <v>17</v>
      </c>
      <c r="G691" s="20">
        <f t="shared" si="51"/>
        <v>16</v>
      </c>
      <c r="H691" s="20">
        <f t="shared" si="48"/>
        <v>-1</v>
      </c>
      <c r="I691" s="20" t="str">
        <f t="shared" si="52"/>
        <v>No match</v>
      </c>
    </row>
    <row r="692" spans="1:9" ht="60.75" thickBot="1" x14ac:dyDescent="0.3">
      <c r="A692" s="16">
        <v>691</v>
      </c>
      <c r="B692" s="8" t="s">
        <v>3</v>
      </c>
      <c r="C692" s="8" t="s">
        <v>148</v>
      </c>
      <c r="D692" s="8" t="s">
        <v>256</v>
      </c>
      <c r="E692" s="20" t="str">
        <f t="shared" si="49"/>
        <v>0%</v>
      </c>
      <c r="F692" s="20">
        <f t="shared" si="50"/>
        <v>23</v>
      </c>
      <c r="G692" s="20">
        <f t="shared" si="51"/>
        <v>25</v>
      </c>
      <c r="H692" s="20">
        <f t="shared" si="48"/>
        <v>2</v>
      </c>
      <c r="I692" s="20" t="str">
        <f t="shared" si="52"/>
        <v>No match</v>
      </c>
    </row>
    <row r="693" spans="1:9" ht="45.75" thickBot="1" x14ac:dyDescent="0.3">
      <c r="A693" s="16">
        <v>692</v>
      </c>
      <c r="B693" s="8" t="s">
        <v>3</v>
      </c>
      <c r="C693" s="8" t="s">
        <v>149</v>
      </c>
      <c r="D693" s="8" t="s">
        <v>257</v>
      </c>
      <c r="E693" s="20" t="str">
        <f t="shared" si="49"/>
        <v>0%</v>
      </c>
      <c r="F693" s="20">
        <f t="shared" si="50"/>
        <v>16</v>
      </c>
      <c r="G693" s="20">
        <f t="shared" si="51"/>
        <v>18</v>
      </c>
      <c r="H693" s="20">
        <f t="shared" si="48"/>
        <v>2</v>
      </c>
      <c r="I693" s="20" t="str">
        <f t="shared" si="52"/>
        <v>No match</v>
      </c>
    </row>
    <row r="694" spans="1:9" ht="60.75" thickBot="1" x14ac:dyDescent="0.3">
      <c r="A694" s="16">
        <v>693</v>
      </c>
      <c r="B694" s="8" t="s">
        <v>3</v>
      </c>
      <c r="C694" s="8" t="s">
        <v>150</v>
      </c>
      <c r="D694" s="8" t="s">
        <v>258</v>
      </c>
      <c r="E694" s="20" t="str">
        <f t="shared" si="49"/>
        <v>0%</v>
      </c>
      <c r="F694" s="20">
        <f t="shared" si="50"/>
        <v>20</v>
      </c>
      <c r="G694" s="20">
        <f t="shared" si="51"/>
        <v>25</v>
      </c>
      <c r="H694" s="20">
        <f t="shared" si="48"/>
        <v>5</v>
      </c>
      <c r="I694" s="20" t="str">
        <f t="shared" si="52"/>
        <v>No match</v>
      </c>
    </row>
    <row r="695" spans="1:9" ht="45.75" thickBot="1" x14ac:dyDescent="0.3">
      <c r="A695" s="18">
        <v>694</v>
      </c>
      <c r="B695" s="10" t="s">
        <v>13</v>
      </c>
      <c r="C695" s="10" t="s">
        <v>151</v>
      </c>
      <c r="D695" s="10" t="s">
        <v>259</v>
      </c>
      <c r="E695" s="20" t="str">
        <f t="shared" si="49"/>
        <v>51%</v>
      </c>
      <c r="F695" s="20">
        <f t="shared" si="50"/>
        <v>10</v>
      </c>
      <c r="G695" s="20">
        <f t="shared" si="51"/>
        <v>14</v>
      </c>
      <c r="H695" s="20">
        <f t="shared" si="48"/>
        <v>4</v>
      </c>
      <c r="I695" s="20" t="str">
        <f t="shared" si="52"/>
        <v>Fuzzy Match</v>
      </c>
    </row>
    <row r="696" spans="1:9" ht="105.75" thickBot="1" x14ac:dyDescent="0.3">
      <c r="A696" s="18">
        <v>695</v>
      </c>
      <c r="B696" s="10" t="s">
        <v>14</v>
      </c>
      <c r="C696" s="10" t="s">
        <v>152</v>
      </c>
      <c r="D696" s="10" t="s">
        <v>260</v>
      </c>
      <c r="E696" s="20" t="str">
        <f t="shared" si="49"/>
        <v>53%</v>
      </c>
      <c r="F696" s="20">
        <f t="shared" si="50"/>
        <v>43</v>
      </c>
      <c r="G696" s="20">
        <f t="shared" si="51"/>
        <v>52</v>
      </c>
      <c r="H696" s="20">
        <f t="shared" si="48"/>
        <v>9</v>
      </c>
      <c r="I696" s="20" t="str">
        <f t="shared" si="52"/>
        <v>Fuzzy Match</v>
      </c>
    </row>
    <row r="697" spans="1:9" ht="75.75" thickBot="1" x14ac:dyDescent="0.3">
      <c r="A697" s="16">
        <v>696</v>
      </c>
      <c r="B697" s="8" t="s">
        <v>3</v>
      </c>
      <c r="C697" s="8" t="s">
        <v>153</v>
      </c>
      <c r="D697" s="8" t="s">
        <v>261</v>
      </c>
      <c r="E697" s="20" t="str">
        <f t="shared" si="49"/>
        <v>0%</v>
      </c>
      <c r="F697" s="20">
        <f t="shared" si="50"/>
        <v>23</v>
      </c>
      <c r="G697" s="20">
        <f t="shared" si="51"/>
        <v>25</v>
      </c>
      <c r="H697" s="20">
        <f t="shared" si="48"/>
        <v>2</v>
      </c>
      <c r="I697" s="20" t="str">
        <f t="shared" si="52"/>
        <v>No match</v>
      </c>
    </row>
    <row r="698" spans="1:9" ht="30.75" thickBot="1" x14ac:dyDescent="0.3">
      <c r="A698" s="18">
        <v>697</v>
      </c>
      <c r="B698" s="10" t="s">
        <v>15</v>
      </c>
      <c r="C698" s="10" t="s">
        <v>154</v>
      </c>
      <c r="D698" s="10" t="s">
        <v>262</v>
      </c>
      <c r="E698" s="20" t="str">
        <f t="shared" si="49"/>
        <v>48%</v>
      </c>
      <c r="F698" s="20">
        <f t="shared" si="50"/>
        <v>6</v>
      </c>
      <c r="G698" s="20">
        <f t="shared" si="51"/>
        <v>7</v>
      </c>
      <c r="H698" s="20">
        <f t="shared" si="48"/>
        <v>1</v>
      </c>
      <c r="I698" s="20" t="str">
        <f t="shared" si="52"/>
        <v>Fuzzy Match</v>
      </c>
    </row>
    <row r="699" spans="1:9" ht="30.75" thickBot="1" x14ac:dyDescent="0.3">
      <c r="A699" s="16">
        <v>698</v>
      </c>
      <c r="B699" s="8" t="s">
        <v>3</v>
      </c>
      <c r="C699" s="8" t="s">
        <v>155</v>
      </c>
      <c r="D699" s="8" t="s">
        <v>263</v>
      </c>
      <c r="E699" s="20" t="str">
        <f t="shared" si="49"/>
        <v>0%</v>
      </c>
      <c r="F699" s="20">
        <f t="shared" si="50"/>
        <v>9</v>
      </c>
      <c r="G699" s="20">
        <f t="shared" si="51"/>
        <v>7</v>
      </c>
      <c r="H699" s="20">
        <f t="shared" si="48"/>
        <v>-2</v>
      </c>
      <c r="I699" s="20" t="str">
        <f t="shared" si="52"/>
        <v>No match</v>
      </c>
    </row>
    <row r="700" spans="1:9" ht="60.75" thickBot="1" x14ac:dyDescent="0.3">
      <c r="A700" s="17">
        <v>699</v>
      </c>
      <c r="B700" s="9" t="s">
        <v>16</v>
      </c>
      <c r="C700" s="9" t="s">
        <v>156</v>
      </c>
      <c r="D700" s="9" t="s">
        <v>264</v>
      </c>
      <c r="E700" s="20" t="str">
        <f t="shared" si="49"/>
        <v>CM</v>
      </c>
      <c r="F700" s="20">
        <f t="shared" si="50"/>
        <v>23</v>
      </c>
      <c r="G700" s="20">
        <f t="shared" si="51"/>
        <v>21</v>
      </c>
      <c r="H700" s="20">
        <f t="shared" si="48"/>
        <v>-2</v>
      </c>
      <c r="I700" s="20" t="str">
        <f t="shared" si="52"/>
        <v>CM</v>
      </c>
    </row>
    <row r="701" spans="1:9" ht="15.75" thickBot="1" x14ac:dyDescent="0.3">
      <c r="A701" s="18">
        <v>700</v>
      </c>
      <c r="B701" s="10" t="s">
        <v>5</v>
      </c>
      <c r="C701" s="10" t="s">
        <v>157</v>
      </c>
      <c r="D701" s="10" t="s">
        <v>265</v>
      </c>
      <c r="E701" s="20" t="str">
        <f t="shared" si="49"/>
        <v>99%</v>
      </c>
      <c r="F701" s="20">
        <f t="shared" si="50"/>
        <v>5</v>
      </c>
      <c r="G701" s="20">
        <f t="shared" si="51"/>
        <v>6</v>
      </c>
      <c r="H701" s="20">
        <f t="shared" si="48"/>
        <v>1</v>
      </c>
      <c r="I701" s="20" t="str">
        <f t="shared" si="52"/>
        <v>Fuzzy Match</v>
      </c>
    </row>
    <row r="702" spans="1:9" ht="15.75" thickBot="1" x14ac:dyDescent="0.3">
      <c r="A702" s="17">
        <v>701</v>
      </c>
      <c r="B702" s="9" t="s">
        <v>4</v>
      </c>
      <c r="C702" s="9" t="s">
        <v>158</v>
      </c>
      <c r="D702" s="9" t="s">
        <v>284</v>
      </c>
      <c r="E702" s="20" t="str">
        <f t="shared" si="49"/>
        <v>100%</v>
      </c>
      <c r="F702" s="20">
        <f t="shared" si="50"/>
        <v>4</v>
      </c>
      <c r="G702" s="20">
        <f t="shared" si="51"/>
        <v>4</v>
      </c>
      <c r="H702" s="20">
        <f t="shared" si="48"/>
        <v>0</v>
      </c>
      <c r="I702" s="20" t="str">
        <f t="shared" si="52"/>
        <v>100%</v>
      </c>
    </row>
    <row r="703" spans="1:9" ht="45.75" thickBot="1" x14ac:dyDescent="0.3">
      <c r="A703" s="16">
        <v>702</v>
      </c>
      <c r="B703" s="8" t="s">
        <v>3</v>
      </c>
      <c r="C703" s="8" t="s">
        <v>159</v>
      </c>
      <c r="D703" s="8" t="s">
        <v>266</v>
      </c>
      <c r="E703" s="20" t="str">
        <f t="shared" si="49"/>
        <v>0%</v>
      </c>
      <c r="F703" s="20">
        <f t="shared" si="50"/>
        <v>13</v>
      </c>
      <c r="G703" s="20">
        <f t="shared" si="51"/>
        <v>16</v>
      </c>
      <c r="H703" s="20">
        <f t="shared" si="48"/>
        <v>3</v>
      </c>
      <c r="I703" s="20" t="str">
        <f t="shared" si="52"/>
        <v>No match</v>
      </c>
    </row>
    <row r="704" spans="1:9" ht="30.75" thickBot="1" x14ac:dyDescent="0.3">
      <c r="A704" s="16">
        <v>703</v>
      </c>
      <c r="B704" s="8" t="s">
        <v>3</v>
      </c>
      <c r="C704" s="8" t="s">
        <v>160</v>
      </c>
      <c r="D704" s="8" t="s">
        <v>267</v>
      </c>
      <c r="E704" s="20" t="str">
        <f t="shared" si="49"/>
        <v>0%</v>
      </c>
      <c r="F704" s="20">
        <f t="shared" si="50"/>
        <v>9</v>
      </c>
      <c r="G704" s="20">
        <f t="shared" si="51"/>
        <v>9</v>
      </c>
      <c r="H704" s="20">
        <f t="shared" si="48"/>
        <v>0</v>
      </c>
      <c r="I704" s="20" t="str">
        <f t="shared" si="52"/>
        <v>No match</v>
      </c>
    </row>
    <row r="705" spans="1:9" ht="30.75" thickBot="1" x14ac:dyDescent="0.3">
      <c r="A705" s="16">
        <v>704</v>
      </c>
      <c r="B705" s="8" t="s">
        <v>3</v>
      </c>
      <c r="C705" s="11" t="s">
        <v>161</v>
      </c>
      <c r="D705" s="11" t="s">
        <v>268</v>
      </c>
      <c r="E705" s="20" t="str">
        <f t="shared" si="49"/>
        <v>0%</v>
      </c>
      <c r="F705" s="20">
        <f t="shared" si="50"/>
        <v>11</v>
      </c>
      <c r="G705" s="20">
        <f t="shared" si="51"/>
        <v>11</v>
      </c>
      <c r="H705" s="20">
        <f t="shared" si="48"/>
        <v>0</v>
      </c>
      <c r="I705" s="20" t="str">
        <f t="shared" si="52"/>
        <v>No match</v>
      </c>
    </row>
    <row r="706" spans="1:9" ht="45.75" thickBot="1" x14ac:dyDescent="0.3">
      <c r="A706" s="17">
        <v>705</v>
      </c>
      <c r="B706" s="9" t="s">
        <v>4</v>
      </c>
      <c r="C706" s="9" t="s">
        <v>162</v>
      </c>
      <c r="D706" s="9" t="s">
        <v>269</v>
      </c>
      <c r="E706" s="20" t="str">
        <f t="shared" si="49"/>
        <v>100%</v>
      </c>
      <c r="F706" s="20">
        <f t="shared" si="50"/>
        <v>18</v>
      </c>
      <c r="G706" s="20">
        <f t="shared" si="51"/>
        <v>16</v>
      </c>
      <c r="H706" s="20">
        <f t="shared" si="48"/>
        <v>-2</v>
      </c>
      <c r="I706" s="20" t="str">
        <f t="shared" si="52"/>
        <v>100%</v>
      </c>
    </row>
    <row r="707" spans="1:9" ht="45.75" thickBot="1" x14ac:dyDescent="0.3">
      <c r="A707" s="17">
        <v>706</v>
      </c>
      <c r="B707" s="9" t="s">
        <v>4</v>
      </c>
      <c r="C707" s="9" t="s">
        <v>163</v>
      </c>
      <c r="D707" s="9" t="s">
        <v>270</v>
      </c>
      <c r="E707" s="20" t="str">
        <f t="shared" si="49"/>
        <v>100%</v>
      </c>
      <c r="F707" s="20">
        <f t="shared" si="50"/>
        <v>12</v>
      </c>
      <c r="G707" s="20">
        <f t="shared" si="51"/>
        <v>13</v>
      </c>
      <c r="H707" s="20">
        <f t="shared" ref="H707:H711" si="53">+G707-F707</f>
        <v>1</v>
      </c>
      <c r="I707" s="20" t="str">
        <f t="shared" si="52"/>
        <v>100%</v>
      </c>
    </row>
    <row r="708" spans="1:9" ht="30.75" thickBot="1" x14ac:dyDescent="0.3">
      <c r="A708" s="16">
        <v>707</v>
      </c>
      <c r="B708" s="8" t="s">
        <v>3</v>
      </c>
      <c r="C708" s="8" t="s">
        <v>164</v>
      </c>
      <c r="D708" s="8" t="s">
        <v>271</v>
      </c>
      <c r="E708" s="20" t="str">
        <f t="shared" si="49"/>
        <v>0%</v>
      </c>
      <c r="F708" s="20">
        <f t="shared" si="50"/>
        <v>12</v>
      </c>
      <c r="G708" s="20">
        <f t="shared" si="51"/>
        <v>13</v>
      </c>
      <c r="H708" s="20">
        <f t="shared" si="53"/>
        <v>1</v>
      </c>
      <c r="I708" s="20" t="str">
        <f t="shared" si="52"/>
        <v>No match</v>
      </c>
    </row>
    <row r="709" spans="1:9" ht="45.75" thickBot="1" x14ac:dyDescent="0.3">
      <c r="A709" s="16">
        <v>708</v>
      </c>
      <c r="B709" s="8" t="s">
        <v>3</v>
      </c>
      <c r="C709" s="8" t="s">
        <v>165</v>
      </c>
      <c r="D709" s="8" t="s">
        <v>272</v>
      </c>
      <c r="E709" s="20" t="str">
        <f t="shared" si="49"/>
        <v>0%</v>
      </c>
      <c r="F709" s="20">
        <f t="shared" si="50"/>
        <v>14</v>
      </c>
      <c r="G709" s="20">
        <f t="shared" si="51"/>
        <v>20</v>
      </c>
      <c r="H709" s="20">
        <f t="shared" si="53"/>
        <v>6</v>
      </c>
      <c r="I709" s="20" t="str">
        <f t="shared" si="52"/>
        <v>No match</v>
      </c>
    </row>
    <row r="710" spans="1:9" ht="60.75" thickBot="1" x14ac:dyDescent="0.3">
      <c r="A710" s="16">
        <v>709</v>
      </c>
      <c r="B710" s="8" t="s">
        <v>3</v>
      </c>
      <c r="C710" s="8" t="s">
        <v>166</v>
      </c>
      <c r="D710" s="8" t="s">
        <v>273</v>
      </c>
      <c r="E710" s="20" t="str">
        <f t="shared" si="49"/>
        <v>0%</v>
      </c>
      <c r="F710" s="20">
        <f t="shared" si="50"/>
        <v>20</v>
      </c>
      <c r="G710" s="20">
        <f t="shared" si="51"/>
        <v>20</v>
      </c>
      <c r="H710" s="20">
        <f t="shared" si="53"/>
        <v>0</v>
      </c>
      <c r="I710" s="20" t="str">
        <f t="shared" si="52"/>
        <v>No match</v>
      </c>
    </row>
    <row r="711" spans="1:9" ht="45.75" thickBot="1" x14ac:dyDescent="0.3">
      <c r="A711" s="16">
        <v>710</v>
      </c>
      <c r="B711" s="8" t="s">
        <v>3</v>
      </c>
      <c r="C711" s="8" t="s">
        <v>167</v>
      </c>
      <c r="D711" s="8" t="s">
        <v>274</v>
      </c>
      <c r="E711" s="20" t="str">
        <f t="shared" si="49"/>
        <v>0%</v>
      </c>
      <c r="F711" s="20">
        <f t="shared" si="50"/>
        <v>18</v>
      </c>
      <c r="G711" s="20">
        <f t="shared" si="51"/>
        <v>21</v>
      </c>
      <c r="H711" s="20">
        <f t="shared" si="53"/>
        <v>3</v>
      </c>
      <c r="I711" s="20" t="str">
        <f t="shared" si="52"/>
        <v>No match</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SDLXLIFF Converter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Filkin</dc:creator>
  <cp:lastModifiedBy>Paul Filkin</cp:lastModifiedBy>
  <dcterms:created xsi:type="dcterms:W3CDTF">2012-01-27T08:54:19Z</dcterms:created>
  <dcterms:modified xsi:type="dcterms:W3CDTF">2012-01-27T11:23:28Z</dcterms:modified>
</cp:coreProperties>
</file>