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E:\!SuccessGlo Inc\!!Team support\Talia\"/>
    </mc:Choice>
  </mc:AlternateContent>
  <xr:revisionPtr revIDLastSave="0" documentId="13_ncr:1_{28FA3F76-F9FF-47F2-85F8-F7C32443BBFF}" xr6:coauthVersionLast="47" xr6:coauthVersionMax="47" xr10:uidLastSave="{00000000-0000-0000-0000-000000000000}"/>
  <bookViews>
    <workbookView xWindow="-120" yWindow="-120" windowWidth="38640" windowHeight="23520" xr2:uid="{00000000-000D-0000-FFFF-FFFF00000000}"/>
  </bookViews>
  <sheets>
    <sheet name="Weblate" sheetId="1" r:id="rId1"/>
  </sheets>
  <definedNames>
    <definedName name="_xlnm._FilterDatabase" localSheetId="0" hidden="1">Weblate!$A$1:$I$294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4" i="1" l="1"/>
  <c r="E294" i="1" s="1"/>
  <c r="D293" i="1"/>
  <c r="E293" i="1" s="1"/>
  <c r="D292" i="1"/>
  <c r="E292" i="1" s="1"/>
  <c r="D291" i="1"/>
  <c r="E291" i="1" s="1"/>
  <c r="D290" i="1"/>
  <c r="E290" i="1" s="1"/>
  <c r="D289" i="1"/>
  <c r="E289" i="1" s="1"/>
  <c r="D288" i="1"/>
  <c r="E288" i="1" s="1"/>
  <c r="D287" i="1"/>
  <c r="E287" i="1" s="1"/>
  <c r="D286" i="1"/>
  <c r="E286" i="1" s="1"/>
  <c r="D285" i="1"/>
  <c r="E285" i="1" s="1"/>
  <c r="D284" i="1"/>
  <c r="E284" i="1" s="1"/>
  <c r="D283" i="1"/>
  <c r="E283" i="1" s="1"/>
  <c r="D282" i="1"/>
  <c r="E282" i="1" s="1"/>
  <c r="D281" i="1"/>
  <c r="E281" i="1" s="1"/>
  <c r="D280" i="1"/>
  <c r="E280" i="1" s="1"/>
  <c r="D279" i="1"/>
  <c r="E279" i="1" s="1"/>
  <c r="D278" i="1"/>
  <c r="E278" i="1" s="1"/>
  <c r="D277" i="1"/>
  <c r="E277" i="1" s="1"/>
  <c r="D276" i="1"/>
  <c r="E276" i="1" s="1"/>
  <c r="D275" i="1"/>
  <c r="E275" i="1" s="1"/>
  <c r="D274" i="1"/>
  <c r="E274" i="1" s="1"/>
  <c r="D273" i="1"/>
  <c r="E273" i="1" s="1"/>
  <c r="D272" i="1"/>
  <c r="E272" i="1" s="1"/>
  <c r="D271" i="1"/>
  <c r="E271" i="1" s="1"/>
  <c r="D270" i="1"/>
  <c r="E270" i="1" s="1"/>
  <c r="D269" i="1"/>
  <c r="E269" i="1" s="1"/>
  <c r="D268" i="1"/>
  <c r="E268" i="1" s="1"/>
  <c r="D267" i="1"/>
  <c r="E267" i="1" s="1"/>
  <c r="D266" i="1"/>
  <c r="E266" i="1" s="1"/>
  <c r="D265" i="1"/>
  <c r="E265" i="1" s="1"/>
  <c r="D264" i="1"/>
  <c r="E264" i="1" s="1"/>
  <c r="D263" i="1"/>
  <c r="E263" i="1" s="1"/>
  <c r="D262" i="1"/>
  <c r="E262" i="1" s="1"/>
  <c r="D261" i="1"/>
  <c r="E261" i="1" s="1"/>
  <c r="D260" i="1"/>
  <c r="E260" i="1" s="1"/>
  <c r="D259" i="1"/>
  <c r="E259" i="1" s="1"/>
  <c r="D258" i="1"/>
  <c r="E258" i="1" s="1"/>
  <c r="D257" i="1"/>
  <c r="E257" i="1" s="1"/>
  <c r="D256" i="1"/>
  <c r="E256" i="1" s="1"/>
  <c r="D255" i="1"/>
  <c r="E255" i="1" s="1"/>
  <c r="D254" i="1"/>
  <c r="E254" i="1" s="1"/>
  <c r="D253" i="1"/>
  <c r="E253" i="1" s="1"/>
  <c r="D252" i="1"/>
  <c r="E252" i="1" s="1"/>
  <c r="D251" i="1"/>
  <c r="E251" i="1" s="1"/>
  <c r="D250" i="1"/>
  <c r="E250" i="1" s="1"/>
  <c r="D249" i="1"/>
  <c r="E249" i="1" s="1"/>
  <c r="D248" i="1"/>
  <c r="E248" i="1" s="1"/>
  <c r="D247" i="1"/>
  <c r="E247" i="1" s="1"/>
  <c r="D246" i="1"/>
  <c r="E246" i="1" s="1"/>
  <c r="D245" i="1"/>
  <c r="E245" i="1" s="1"/>
  <c r="D244" i="1"/>
  <c r="E244" i="1" s="1"/>
  <c r="D243" i="1"/>
  <c r="E243" i="1" s="1"/>
  <c r="D242" i="1"/>
  <c r="E242" i="1" s="1"/>
  <c r="D241" i="1"/>
  <c r="E241" i="1" s="1"/>
  <c r="D240" i="1"/>
  <c r="E240" i="1" s="1"/>
  <c r="D239" i="1"/>
  <c r="E239" i="1" s="1"/>
  <c r="D238" i="1"/>
  <c r="E238" i="1" s="1"/>
  <c r="D237" i="1"/>
  <c r="E237" i="1" s="1"/>
  <c r="D236" i="1"/>
  <c r="E236" i="1" s="1"/>
  <c r="D235" i="1"/>
  <c r="E235" i="1" s="1"/>
  <c r="D234" i="1"/>
  <c r="E234" i="1" s="1"/>
  <c r="D233" i="1"/>
  <c r="E233" i="1" s="1"/>
  <c r="D232" i="1"/>
  <c r="E232" i="1" s="1"/>
  <c r="D231" i="1"/>
  <c r="E231" i="1" s="1"/>
  <c r="D230" i="1"/>
  <c r="E230" i="1" s="1"/>
  <c r="D229" i="1"/>
  <c r="E229" i="1" s="1"/>
  <c r="D228" i="1"/>
  <c r="E228" i="1" s="1"/>
  <c r="D227" i="1"/>
  <c r="E227" i="1" s="1"/>
  <c r="D226" i="1"/>
  <c r="E226" i="1" s="1"/>
  <c r="D225" i="1"/>
  <c r="E225" i="1" s="1"/>
  <c r="D224" i="1"/>
  <c r="E224" i="1" s="1"/>
  <c r="D223" i="1"/>
  <c r="E223" i="1" s="1"/>
  <c r="D222" i="1"/>
  <c r="E222" i="1" s="1"/>
  <c r="D221" i="1"/>
  <c r="E221" i="1" s="1"/>
  <c r="D220" i="1"/>
  <c r="E220" i="1" s="1"/>
  <c r="D219" i="1"/>
  <c r="E219" i="1" s="1"/>
  <c r="D218" i="1"/>
  <c r="E218" i="1" s="1"/>
  <c r="D217" i="1"/>
  <c r="E217" i="1" s="1"/>
  <c r="D216" i="1"/>
  <c r="E216" i="1" s="1"/>
  <c r="D215" i="1"/>
  <c r="E215" i="1" s="1"/>
  <c r="D214" i="1"/>
  <c r="E214" i="1" s="1"/>
  <c r="D213" i="1"/>
  <c r="E213" i="1" s="1"/>
  <c r="D212" i="1"/>
  <c r="E212" i="1" s="1"/>
  <c r="D211" i="1"/>
  <c r="E211" i="1" s="1"/>
  <c r="D210" i="1"/>
  <c r="E210" i="1" s="1"/>
  <c r="D209" i="1"/>
  <c r="E209" i="1" s="1"/>
  <c r="D208" i="1"/>
  <c r="E208" i="1" s="1"/>
  <c r="D207" i="1"/>
  <c r="E207" i="1" s="1"/>
  <c r="D206" i="1"/>
  <c r="E206" i="1" s="1"/>
  <c r="D205" i="1"/>
  <c r="E205" i="1" s="1"/>
  <c r="D204" i="1"/>
  <c r="E204" i="1" s="1"/>
  <c r="D203" i="1"/>
  <c r="E203" i="1" s="1"/>
  <c r="D202" i="1"/>
  <c r="E202" i="1" s="1"/>
  <c r="D201" i="1"/>
  <c r="E201" i="1" s="1"/>
  <c r="D200" i="1"/>
  <c r="E200" i="1" s="1"/>
  <c r="D199" i="1"/>
  <c r="E199" i="1" s="1"/>
  <c r="D198" i="1"/>
  <c r="E198" i="1" s="1"/>
  <c r="D197" i="1"/>
  <c r="E197" i="1" s="1"/>
  <c r="D196" i="1"/>
  <c r="E196" i="1" s="1"/>
  <c r="D195" i="1"/>
  <c r="E195" i="1" s="1"/>
  <c r="D194" i="1"/>
  <c r="E194" i="1" s="1"/>
  <c r="D193" i="1"/>
  <c r="E193" i="1" s="1"/>
  <c r="D192" i="1"/>
  <c r="E192" i="1" s="1"/>
  <c r="D191" i="1"/>
  <c r="E191" i="1" s="1"/>
  <c r="D190" i="1"/>
  <c r="E190" i="1" s="1"/>
  <c r="D189" i="1"/>
  <c r="E189" i="1" s="1"/>
  <c r="D188" i="1"/>
  <c r="E188" i="1" s="1"/>
  <c r="D187" i="1"/>
  <c r="E187" i="1" s="1"/>
  <c r="D186" i="1"/>
  <c r="E186" i="1" s="1"/>
  <c r="D185" i="1"/>
  <c r="E185" i="1" s="1"/>
  <c r="D184" i="1"/>
  <c r="E184" i="1" s="1"/>
  <c r="D183" i="1"/>
  <c r="E183" i="1" s="1"/>
  <c r="D182" i="1"/>
  <c r="E182" i="1" s="1"/>
  <c r="D181" i="1"/>
  <c r="E181" i="1" s="1"/>
  <c r="D180" i="1"/>
  <c r="E180" i="1" s="1"/>
  <c r="D179" i="1"/>
  <c r="E179" i="1" s="1"/>
  <c r="D178" i="1"/>
  <c r="E178" i="1" s="1"/>
  <c r="D177" i="1"/>
  <c r="E177" i="1" s="1"/>
  <c r="D176" i="1"/>
  <c r="E176" i="1" s="1"/>
  <c r="D175" i="1"/>
  <c r="E175" i="1" s="1"/>
  <c r="D174" i="1"/>
  <c r="E174" i="1" s="1"/>
  <c r="D173" i="1"/>
  <c r="E173" i="1" s="1"/>
  <c r="D172" i="1"/>
  <c r="E172" i="1" s="1"/>
  <c r="D171" i="1"/>
  <c r="E171" i="1" s="1"/>
  <c r="D170" i="1"/>
  <c r="E170" i="1" s="1"/>
  <c r="D169" i="1"/>
  <c r="E169" i="1" s="1"/>
  <c r="D168" i="1"/>
  <c r="E168" i="1" s="1"/>
  <c r="D167" i="1"/>
  <c r="E167" i="1" s="1"/>
  <c r="D166" i="1"/>
  <c r="E166" i="1" s="1"/>
  <c r="D165" i="1"/>
  <c r="E165" i="1" s="1"/>
  <c r="D164" i="1"/>
  <c r="E164" i="1" s="1"/>
  <c r="D163" i="1"/>
  <c r="E163" i="1" s="1"/>
  <c r="D162" i="1"/>
  <c r="E162" i="1" s="1"/>
  <c r="D161" i="1"/>
  <c r="E161" i="1" s="1"/>
  <c r="D160" i="1"/>
  <c r="E160" i="1" s="1"/>
  <c r="D159" i="1"/>
  <c r="E159" i="1" s="1"/>
  <c r="D158" i="1"/>
  <c r="E158" i="1" s="1"/>
  <c r="D157" i="1"/>
  <c r="E157" i="1" s="1"/>
  <c r="D156" i="1"/>
  <c r="E156" i="1" s="1"/>
  <c r="D155" i="1"/>
  <c r="E155" i="1" s="1"/>
  <c r="D154" i="1"/>
  <c r="E154" i="1" s="1"/>
  <c r="D153" i="1"/>
  <c r="E153" i="1" s="1"/>
  <c r="D152" i="1"/>
  <c r="E152" i="1" s="1"/>
  <c r="D151" i="1"/>
  <c r="E151" i="1" s="1"/>
  <c r="D150" i="1"/>
  <c r="E150" i="1" s="1"/>
  <c r="D149" i="1"/>
  <c r="E149" i="1" s="1"/>
  <c r="D148" i="1"/>
  <c r="E148" i="1" s="1"/>
  <c r="D147" i="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6" i="1"/>
  <c r="E76" i="1" s="1"/>
  <c r="D75" i="1"/>
  <c r="E75" i="1" s="1"/>
  <c r="D74" i="1"/>
  <c r="E74" i="1" s="1"/>
  <c r="D73" i="1"/>
  <c r="E73"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13" i="1"/>
  <c r="E13" i="1" s="1"/>
  <c r="D12" i="1"/>
  <c r="E12" i="1" s="1"/>
  <c r="D11" i="1"/>
  <c r="E11" i="1" s="1"/>
  <c r="D10" i="1"/>
  <c r="E10" i="1" s="1"/>
  <c r="D9" i="1"/>
  <c r="E9" i="1" s="1"/>
  <c r="D8" i="1"/>
  <c r="E8" i="1" s="1"/>
  <c r="D7" i="1"/>
  <c r="E7" i="1" s="1"/>
  <c r="D6" i="1"/>
  <c r="E6" i="1" s="1"/>
  <c r="D5" i="1"/>
  <c r="E5" i="1" s="1"/>
  <c r="D4" i="1"/>
  <c r="E4" i="1" s="1"/>
  <c r="D3" i="1"/>
  <c r="E3" i="1" s="1"/>
  <c r="D2" i="1"/>
  <c r="E2" i="1" s="1"/>
</calcChain>
</file>

<file path=xl/sharedStrings.xml><?xml version="1.0" encoding="utf-8"?>
<sst xmlns="http://schemas.openxmlformats.org/spreadsheetml/2006/main" count="1474" uniqueCount="1179">
  <si>
    <t>location</t>
  </si>
  <si>
    <t>source</t>
  </si>
  <si>
    <t>target</t>
  </si>
  <si>
    <t>fuzzy</t>
  </si>
  <si>
    <t>context</t>
  </si>
  <si>
    <t>translator_comments</t>
  </si>
  <si>
    <t>developer_comments</t>
  </si>
  <si>
    <t>增益，攻击时，无视敌人[援护]类型技能，包括：援护防御、援护攻击、援护治疗、援护反击。</t>
  </si>
  <si>
    <t>31925\skill_keyword\desc\109</t>
  </si>
  <si>
    <t xml:space="preserve">table_name: skill_keyword | col_name: desc | idvalue: 109
</t>
  </si>
  <si>
    <t>瞬发，使范围内其他友军传送到身边；自身获得[援护防御]、[格挡强化2]及[同舟]。</t>
  </si>
  <si>
    <t>False</t>
  </si>
  <si>
    <t>39161\skill\simplified_desc\9057</t>
  </si>
  <si>
    <t xml:space="preserve">table_name: skill | col_name: simplified_desc | idvalue: 9057
</t>
  </si>
  <si>
    <t>自身获得[免伤4]，且范围内己方获得[&lt;sprite=2&gt;物防2]、[&lt;sprite=2&gt;魔防2]及[穿透免伤3]。</t>
  </si>
  <si>
    <t>39163\skill\simplified_desc\9058</t>
  </si>
  <si>
    <t xml:space="preserve">table_name: skill | col_name: simplified_desc | idvalue: 9058
</t>
  </si>
  <si>
    <t>39187\skill\simplified_desc\9282</t>
  </si>
  <si>
    <t xml:space="preserve">table_name: skill | col_name: simplified_desc | idvalue: 9282
</t>
  </si>
  <si>
    <t>释放[血色之怒]后，触发[&lt;style=C4&gt;无限不屈&lt;/style&gt;]，持续至下&lt;style=red&gt;2&lt;/style&gt;回合行动开始前。[暴走状态]可持续&lt;style=red&gt;4&lt;/style&gt;回合，期间暴击率、暴击伤害提高&lt;style=red&gt;20%&lt;/style&gt;，并且非[瞬发]技能冷却减&lt;style=red&gt;2&lt;/style&gt;回合，消耗能量减少&lt;style=red&gt;1&lt;/style&gt;。</t>
  </si>
  <si>
    <t>39221\skill\desc\10282</t>
  </si>
  <si>
    <t xml:space="preserve">table_name: skill | col_name: desc | idvalue: 10282
</t>
  </si>
  <si>
    <t>噬能重击·异</t>
  </si>
  <si>
    <t>39222\skill\name\10349</t>
  </si>
  <si>
    <t xml:space="preserve">table_name: skill | col_name: name | idvalue: 10349
</t>
  </si>
  <si>
    <t>释放[血色之怒]后，触发[&lt;style=C4&gt;无限不屈&lt;/style&gt;]，持续至下&lt;style=red&gt;2&lt;/style&gt;回合行动开始前。[暴走状态]可持续&lt;style=red&gt;3&lt;/style&gt;回合，期间暴击率、暴击伤害提高&lt;style=red&gt;20%&lt;/style&gt;。</t>
  </si>
  <si>
    <t>39282\skill\desc\10858</t>
  </si>
  <si>
    <t xml:space="preserve">table_name: skill | col_name: desc | idvalue: 10858
</t>
  </si>
  <si>
    <t>释放[血色之怒]后，触发[&lt;style=C4&gt;无限不屈&lt;/style&gt;]，持续至下回合行动开始前。[暴走状态]可持续&lt;style=red&gt;3&lt;/style&gt;回合，期间暴击率、暴击伤害提高&lt;style=red&gt;10%&lt;/style&gt;。</t>
  </si>
  <si>
    <t>39283\skill\desc\10860</t>
  </si>
  <si>
    <t xml:space="preserve">table_name: skill | col_name: desc | idvalue: 10860
</t>
  </si>
  <si>
    <t>释放[血色之怒]后，触发[&lt;style=C4&gt;无限不屈&lt;/style&gt;]，持续至下回合行动开始前。[暴走状态]可持续&lt;style=red&gt;2&lt;/style&gt;回合，期间暴击率、暴击伤害提高&lt;style=red&gt;10%&lt;/style&gt;。</t>
  </si>
  <si>
    <t>39284\skill\desc\10861</t>
  </si>
  <si>
    <t xml:space="preserve">table_name: skill | col_name: desc | idvalue: 10861
</t>
  </si>
  <si>
    <t>释放[血色之怒]后，触发[&lt;style=C4&gt;无限不屈&lt;/style&gt;]，持续至下回合行动开始前。[暴走状态]可持续&lt;style=red&gt;2&lt;/style&gt;回合。</t>
  </si>
  <si>
    <t>39285\skill\desc\10863</t>
  </si>
  <si>
    <t xml:space="preserve">table_name: skill | col_name: desc | idvalue: 10863
</t>
  </si>
  <si>
    <t>莉拉个性</t>
  </si>
  <si>
    <t>39337\skill\name\11423</t>
  </si>
  <si>
    <t xml:space="preserve">table_name: skill | col_name: name | idvalue: 11423
</t>
  </si>
  <si>
    <t>拥有[&lt;style=C4&gt;免疫中级&lt;/style&gt;]、[&lt;style=C4&gt;无限不屈&lt;/style&gt;]。攻击后对目标施加[&lt;style=C4&gt;&lt;sprite=3&gt;移动1&lt;/style&gt;]，持续&lt;style=red&gt;1&lt;/style&gt;回合。</t>
  </si>
  <si>
    <t>39338\skill\desc\11423</t>
  </si>
  <si>
    <t xml:space="preserve">table_name: skill | col_name: desc | idvalue: 11423
</t>
  </si>
  <si>
    <t>代价</t>
  </si>
  <si>
    <t>39343\skill\name\11433</t>
  </si>
  <si>
    <t xml:space="preserve">table_name: skill | col_name: name | idvalue: 11433
</t>
  </si>
  <si>
    <t>（反应）受到攻击后自身获得[&lt;style=C4&gt;不屈&lt;/style&gt;]、[&lt;style=C4&gt;&lt;sprite=2&gt;伤害2&lt;/style&gt;]、[&lt;style=C4&gt;伤害反射2&lt;/style&gt;]、攻击产生&lt;style=green&gt;20%&lt;/style&gt;的[&lt;style=C4&gt;生命汲取&lt;/style&gt;]，持续到战斗结束。</t>
  </si>
  <si>
    <t>39344\skill\desc\11433</t>
  </si>
  <si>
    <t xml:space="preserve">table_name: skill | col_name: desc | idvalue: 11433
</t>
  </si>
  <si>
    <t>这一发子弹EX</t>
  </si>
  <si>
    <t>39347\skill\name\11450</t>
  </si>
  <si>
    <t xml:space="preserve">table_name: skill | col_name: name | idvalue: 11450
</t>
  </si>
  <si>
    <t>（物理伤害）选中范围内一个敌人，第一轮对目标造成40%伤害，无视反应。第二次目标造成100%[物理伤害]，目标每损失1点能量，伤害倍率提升15%，最多提升至175%。击败敌人，恢复能量。</t>
  </si>
  <si>
    <t>39348\skill\desc\11450</t>
  </si>
  <si>
    <t xml:space="preserve">table_name: skill | col_name: desc | idvalue: 11450
</t>
  </si>
  <si>
    <t>莉拉连刺</t>
  </si>
  <si>
    <t>39355\skill\name\11458</t>
  </si>
  <si>
    <t xml:space="preserve">table_name: skill | col_name: name | idvalue: 11458
</t>
  </si>
  <si>
    <t>受压迫者</t>
  </si>
  <si>
    <t>39365\skill\name\11504</t>
  </si>
  <si>
    <t xml:space="preserve">table_name: skill | col_name: name | idvalue: 11504
</t>
  </si>
  <si>
    <t>初始生命值为最大生命值的&lt;style=red&gt;25%&lt;/style&gt;。会被敌方优先攻击。</t>
  </si>
  <si>
    <t>39366\skill\desc\11504</t>
  </si>
  <si>
    <t xml:space="preserve">table_name: skill | col_name: desc | idvalue: 11504
</t>
  </si>
  <si>
    <t>携带炸弹包</t>
  </si>
  <si>
    <t>39367\skill\name\11506</t>
  </si>
  <si>
    <t xml:space="preserve">table_name: skill | col_name: name | idvalue: 11506
</t>
  </si>
  <si>
    <t>（被动）成功逃离战场时，向战场中投掷&lt;style=red&gt;1&lt;/style&gt;个[&lt;style=C5&gt;炸弹包&lt;/style&gt;]。</t>
  </si>
  <si>
    <t>39368\skill\desc\11506</t>
  </si>
  <si>
    <t xml:space="preserve">table_name: skill | col_name: desc | idvalue: 11506
</t>
  </si>
  <si>
    <t>专注中</t>
  </si>
  <si>
    <t>39369\skill\name\11507</t>
  </si>
  <si>
    <t xml:space="preserve">table_name: skill | col_name: name | idvalue: 11507
</t>
  </si>
  <si>
    <t>（普攻）保持专注。不会发动普通攻击。</t>
  </si>
  <si>
    <t>39370\skill\desc\11507</t>
  </si>
  <si>
    <t xml:space="preserve">table_name: skill | col_name: desc | idvalue: 11507
</t>
  </si>
  <si>
    <t>召唤斧卫</t>
  </si>
  <si>
    <t>39371\skill\name\11508</t>
  </si>
  <si>
    <t xml:space="preserve">table_name: skill | col_name: name | idvalue: 11508
</t>
  </si>
  <si>
    <t>（支援）在指定横列召唤&lt;style=red&gt;2&lt;/style&gt;名[&lt;style=C5&gt;桥帮斧卫·封锁&lt;/style&gt;]。</t>
  </si>
  <si>
    <t>39372\skill\desc\11508</t>
  </si>
  <si>
    <t xml:space="preserve">table_name: skill | col_name: desc | idvalue: 11508
</t>
  </si>
  <si>
    <t>被召唤加入战斗时，待机&lt;style=red&gt;1&lt;/style&gt;回合。</t>
  </si>
  <si>
    <t>39373\skill\desc\11509</t>
  </si>
  <si>
    <t xml:space="preserve">table_name: skill | col_name: desc | idvalue: 11509
</t>
  </si>
  <si>
    <t>邪齿猎杀者</t>
  </si>
  <si>
    <t>39374\skill\name\11510</t>
  </si>
  <si>
    <t xml:space="preserve">table_name: skill | col_name: name | idvalue: 11510
</t>
  </si>
  <si>
    <t>（被动）移动力增加&lt;style=red&gt;3&lt;/style&gt;格。造成的[物理伤害]视为[魔法伤害]。</t>
  </si>
  <si>
    <t>39375\skill\desc\11510</t>
  </si>
  <si>
    <t xml:space="preserve">table_name: skill | col_name: desc | idvalue: 11510
</t>
  </si>
  <si>
    <t>召唤狼群</t>
  </si>
  <si>
    <t>39376\skill\name\11516</t>
  </si>
  <si>
    <t xml:space="preserve">table_name: skill | col_name: name | idvalue: 11516
</t>
  </si>
  <si>
    <t>（支援）在指定位置附近召唤&lt;style=red&gt;7&lt;/style&gt;只[&lt;style=C4&gt;桥帮饿狼&lt;/style&gt;]。当有帮众开始逃离时重置此技能冷却。</t>
  </si>
  <si>
    <t>39377\skill\desc\11516</t>
  </si>
  <si>
    <t xml:space="preserve">table_name: skill | col_name: desc | idvalue: 11516
</t>
  </si>
  <si>
    <t>颐指气使</t>
  </si>
  <si>
    <t>39378\skill\name\11517</t>
  </si>
  <si>
    <t xml:space="preserve">table_name: skill | col_name: name | idvalue: 11517
</t>
  </si>
  <si>
    <t>（普攻）只会依靠小弟，从不亲自动手。不会发动普通攻击。</t>
  </si>
  <si>
    <t>39379\skill\desc\11517</t>
  </si>
  <si>
    <t xml:space="preserve">table_name: skill | col_name: desc | idvalue: 11517
</t>
  </si>
  <si>
    <t>警戒拦截</t>
  </si>
  <si>
    <t>39380\skill\name\11523</t>
  </si>
  <si>
    <t xml:space="preserve">table_name: skill | col_name: name | idvalue: 11523
</t>
  </si>
  <si>
    <t>（物理伤害）对前方&lt;style=red&gt;10&lt;/style&gt;格进行[&lt;style=C4&gt;警戒&lt;/style&gt;]，可对该列首名敌人造成&lt;style=red&gt;100%&lt;/style&gt;伤害，每回合最多触发&lt;style=red&gt;1&lt;/style&gt;次。</t>
  </si>
  <si>
    <t>39381\skill\desc\11523</t>
  </si>
  <si>
    <t xml:space="preserve">table_name: skill | col_name: desc | idvalue: 11523
</t>
  </si>
  <si>
    <t>狂乱横扫</t>
  </si>
  <si>
    <t>39382\skill\name\11526</t>
  </si>
  <si>
    <t xml:space="preserve">table_name: skill | col_name: name | idvalue: 11526
</t>
  </si>
  <si>
    <t>（物理伤害）准备&lt;style=red&gt;1&lt;/style&gt;回合，对自身范围&lt;style=red&gt;1&lt;/style&gt;圈内所有敌人造成&lt;style=red&gt;120%&lt;/style&gt;伤害，并施加[&lt;style=C4&gt;&lt;sprite=3&gt;移动2&lt;/style&gt;]，持续2回合。</t>
  </si>
  <si>
    <t>39383\skill\desc\11526</t>
  </si>
  <si>
    <t xml:space="preserve">table_name: skill | col_name: desc | idvalue: 11526
</t>
  </si>
  <si>
    <t>重装戎卫·封锁</t>
  </si>
  <si>
    <t>39384\skill\name\11527</t>
  </si>
  <si>
    <t xml:space="preserve">table_name: skill | col_name: name | idvalue: 11527
</t>
  </si>
  <si>
    <t>（被动）移动力减少&lt;style=red&gt;3&lt;/style&gt;格，生命值提高&lt;style=green&gt;50%&lt;/style&gt;。战斗开始时，牺牲&lt;style=red&gt;75%&lt;/style&gt;生命值，并获&lt;style=red&gt;100%&lt;/style&gt;生命值的[&lt;style=C4&gt;物理护盾&lt;/style&gt;]、[&lt;style=C4&gt;魔法护盾&lt;/style&gt;]。</t>
  </si>
  <si>
    <t>39385\skill\desc\11527</t>
  </si>
  <si>
    <t xml:space="preserve">table_name: skill | col_name: desc | idvalue: 11527
</t>
  </si>
  <si>
    <t>激烈压迫</t>
  </si>
  <si>
    <t>39386\skill\name\11536</t>
  </si>
  <si>
    <t xml:space="preserve">table_name: skill | col_name: name | idvalue: 11536
</t>
  </si>
  <si>
    <t>（支援）对最远的&lt;style=red&gt;1&lt;/style&gt;个敌方非[桥帮底层帮众]目标施加[&lt;style=C5&gt;激烈压迫&lt;/style&gt;]。</t>
  </si>
  <si>
    <t>39387\skill\desc\11536</t>
  </si>
  <si>
    <t xml:space="preserve">table_name: skill | col_name: desc | idvalue: 11536
</t>
  </si>
  <si>
    <t>借刀杀人</t>
  </si>
  <si>
    <t>39389\skill\name\11540</t>
  </si>
  <si>
    <t xml:space="preserve">table_name: skill | col_name: name | idvalue: 11540
</t>
  </si>
  <si>
    <t>（支援）使最近和最远的友方召唤物单位获得[攻击后再行动]，持续&lt;style=red&gt;1&lt;/style&gt;回合。</t>
  </si>
  <si>
    <t>39390\skill\desc\11540</t>
  </si>
  <si>
    <t xml:space="preserve">table_name: skill | col_name: desc | idvalue: 11540
</t>
  </si>
  <si>
    <t>狂热诱导</t>
  </si>
  <si>
    <t>39391\skill\name\11542</t>
  </si>
  <si>
    <t xml:space="preserve">table_name: skill | col_name: name | idvalue: 11542
</t>
  </si>
  <si>
    <t>（支援）使最远的&lt;style=red&gt;2&lt;/style&gt;名友军获得[&lt;style=C5&gt;狂热诱导&lt;/style&gt;]。</t>
  </si>
  <si>
    <t>39392\skill\desc\11542</t>
  </si>
  <si>
    <t xml:space="preserve">table_name: skill | col_name: desc | idvalue: 11542
</t>
  </si>
  <si>
    <t>幕后执棋者</t>
  </si>
  <si>
    <t>39393\skill\name\11544</t>
  </si>
  <si>
    <t xml:space="preserve">table_name: skill | col_name: name | idvalue: 11544
</t>
  </si>
  <si>
    <t>（普攻）远离战场中央，不会发动普通攻击。</t>
  </si>
  <si>
    <t>39394\skill\desc\11544</t>
  </si>
  <si>
    <t xml:space="preserve">table_name: skill | col_name: desc | idvalue: 11544
</t>
  </si>
  <si>
    <t>投掷飞斧</t>
  </si>
  <si>
    <t>39395\skill\name\11545</t>
  </si>
  <si>
    <t xml:space="preserve">table_name: skill | col_name: name | idvalue: 11545
</t>
  </si>
  <si>
    <t>（物理伤害）技能使用前不能移动。准备&lt;style=red&gt;1&lt;/style&gt;回合，对目标造成&lt;style=red&gt;120%&lt;/style&gt;伤害。</t>
  </si>
  <si>
    <t>39396\skill\desc\11545</t>
  </si>
  <si>
    <t xml:space="preserve">table_name: skill | col_name: desc | idvalue: 11545
</t>
  </si>
  <si>
    <t>自身能量回复1点</t>
  </si>
  <si>
    <t>39408\skill\desc\11562</t>
  </si>
  <si>
    <t xml:space="preserve">table_name: skill | col_name: desc | idvalue: 11562
</t>
  </si>
  <si>
    <t>狂乱横扫·强</t>
  </si>
  <si>
    <t>39418\skill\name\11575</t>
  </si>
  <si>
    <t xml:space="preserve">table_name: skill | col_name: name | idvalue: 11575
</t>
  </si>
  <si>
    <t>（物理伤害）准备&lt;style=red&gt;1&lt;/style&gt;回合，对自身范围&lt;style=red&gt;2&lt;/style&gt;格内所有敌人造成&lt;style=red&gt;120%&lt;/style&gt;伤害，并施加[&lt;style=C4&gt;&lt;sprite=3&gt;移动2&lt;/style&gt;]，持续&lt;style=red&gt;2&lt;/style&gt;回合。</t>
  </si>
  <si>
    <t>39419\skill\desc\11575</t>
  </si>
  <si>
    <t xml:space="preserve">table_name: skill | col_name: desc | idvalue: 11575
</t>
  </si>
  <si>
    <t>（支援）在指定横列召唤&lt;style=red&gt;3&lt;/style&gt;名[&lt;style=C5&gt;桥帮斧卫·追击&lt;/style&gt;]。</t>
  </si>
  <si>
    <t>39420\skill\desc\11582</t>
  </si>
  <si>
    <t xml:space="preserve">table_name: skill | col_name: desc | idvalue: 11582
</t>
  </si>
  <si>
    <t>（支援）在指定位置附近召唤&lt;style=red&gt;7&lt;/style&gt;只[&lt;style=C4&gt;桥帮饿狼&lt;/style&gt;]。</t>
  </si>
  <si>
    <t>39421\skill\desc\11583</t>
  </si>
  <si>
    <t xml:space="preserve">table_name: skill | col_name: desc | idvalue: 11583
</t>
  </si>
  <si>
    <t>（物理伤害）准备&lt;style=red&gt;1&lt;/style&gt;回合，对自身范围&lt;style=red&gt;1&lt;/style&gt;圈内所有敌人造成&lt;style=red&gt;120%&lt;/style&gt;攻击力的物理伤害，并施加[&lt;style=C4&gt;&lt;sprite=3&gt; 移动2&lt;/style&gt;]。</t>
  </si>
  <si>
    <t>39422\skill\desc\11584</t>
  </si>
  <si>
    <t xml:space="preserve">table_name: skill | col_name: desc | idvalue: 11584
</t>
  </si>
  <si>
    <t>（物理伤害）准备&lt;style=red&gt;1&lt;/style&gt;回合，对自身范围&lt;style=red&gt;2&lt;/style&gt;格内所有敌人造成&lt;style=red&gt;120%&lt;/style&gt;攻击力的物理伤害，并施加[&lt;style=C4&gt;&lt;sprite=3&gt; 移动2&lt;/style&gt;]。</t>
  </si>
  <si>
    <t>39423\skill\desc\11585</t>
  </si>
  <si>
    <t xml:space="preserve">table_name: skill | col_name: desc | idvalue: 11585
</t>
  </si>
  <si>
    <t>奋力逃脱！</t>
  </si>
  <si>
    <t>39425\skill\name\11606</t>
  </si>
  <si>
    <t xml:space="preserve">table_name: skill | col_name: name | idvalue: 11606
</t>
  </si>
  <si>
    <t>（被动）[无伤]时，移动力增加&lt;style=red&gt;5&lt;/style&gt;格；[&lt;style=C4&gt;健康&lt;/style&gt;]状态时，移动力增加&lt;style=red&gt;3&lt;/style&gt;格；非[&lt;style=C4&gt;濒死&lt;/style&gt;]状态时，移动力增加&lt;style=red&gt;1&lt;/style&gt;格。</t>
  </si>
  <si>
    <t>39426\skill\desc\11606</t>
  </si>
  <si>
    <t xml:space="preserve">table_name: skill | col_name: desc | idvalue: 11606
</t>
  </si>
  <si>
    <t>压迫</t>
  </si>
  <si>
    <t>39427\skill\name\11609</t>
  </si>
  <si>
    <t xml:space="preserve">table_name: skill | col_name: name | idvalue: 11609
</t>
  </si>
  <si>
    <t>（被动）每次行动时，使所有[&lt;style=red&gt;桥帮底层打手&lt;/style&gt;]生命值扣除&lt;style=red&gt;5%&lt;/style&gt;，攻防提高&lt;style=red&gt;5%&lt;/style&gt;，可叠加，上限&lt;style=red&gt;10&lt;/style&gt;层。</t>
  </si>
  <si>
    <t>39428\skill\desc\11609</t>
  </si>
  <si>
    <t xml:space="preserve">table_name: skill | col_name: desc | idvalue: 11609
</t>
  </si>
  <si>
    <t>己方通用个性</t>
  </si>
  <si>
    <t>39429\skill\name\11611</t>
  </si>
  <si>
    <t xml:space="preserve">table_name: skill | col_name: name | idvalue: 11611
</t>
  </si>
  <si>
    <t>移动力增加&lt;style=red&gt;1&lt;/style&gt;格，速度提高&lt;style=red&gt;50&lt;/style&gt;点。攻击后对目标施加[&lt;style=C4&gt;&lt;sprite=3&gt;移动1&lt;/style&gt;]及1个[&lt;style=C4&gt;1级减益&lt;/style&gt;]，持续&lt;style=red&gt;1&lt;/style&gt;回合。</t>
  </si>
  <si>
    <t>39430\skill\desc\11611</t>
  </si>
  <si>
    <t xml:space="preserve">table_name: skill | col_name: desc | idvalue: 11611
</t>
  </si>
  <si>
    <t>辱骂</t>
  </si>
  <si>
    <t>39431\skill\name\11613</t>
  </si>
  <si>
    <t xml:space="preserve">table_name: skill | col_name: name | idvalue: 11613
</t>
  </si>
  <si>
    <t>（被动）每次行动时，使所有[&lt;style=red&gt;桥帮底层帮众&lt;/style&gt;]生命值扣除&lt;style=red&gt;5%&lt;/style&gt;，造成伤害提高&lt;style=red&gt;5%&lt;/style&gt;，可叠加，上限&lt;style=red&gt;10&lt;/style&gt;层。</t>
  </si>
  <si>
    <t>39432\skill\desc\11613</t>
  </si>
  <si>
    <t xml:space="preserve">table_name: skill | col_name: desc | idvalue: 11613
</t>
  </si>
  <si>
    <t>反抗</t>
  </si>
  <si>
    <t>39433\skill\name\11614</t>
  </si>
  <si>
    <t xml:space="preserve">table_name: skill | col_name: name | idvalue: 11614
</t>
  </si>
  <si>
    <t>（被动）速度降低&lt;style=red&gt;100&lt;/style&gt;点。当[&lt;style=red&gt;桥帮精英打手&lt;/style&gt;]被击败后阵营将切换至[&lt;style=green&gt;己方&lt;/style&gt;]，受到[&lt;style=C4&gt;晕眩&lt;/style&gt;]效果。受到任意己方[&lt;style=green&gt;治疗&lt;/style&gt;]后驱散[晕眩]，加入战斗并获得属性强化，持续到战斗结束。</t>
  </si>
  <si>
    <t>39434\skill\desc\11614</t>
  </si>
  <si>
    <t xml:space="preserve">table_name: skill | col_name: desc | idvalue: 11614
</t>
  </si>
  <si>
    <t>（被动）速度降低&lt;style=red&gt;100&lt;/style&gt;点。当[&lt;style=red&gt;桥帮小头目&lt;/style&gt;]被击败后阵营将切换至[&lt;style=green&gt;己方&lt;/style&gt;]，受到[&lt;style=C4&gt;晕眩&lt;/style&gt;]。受到任意己方[&lt;style=green&gt;治疗&lt;/style&gt;]后驱散[晕眩]，加入战斗并获得属性强化，持续到战斗结束。</t>
  </si>
  <si>
    <t>39435\skill\desc\11618</t>
  </si>
  <si>
    <t xml:space="preserve">table_name: skill | col_name: desc | idvalue: 11618
</t>
  </si>
  <si>
    <t>小虫的“怯懦”</t>
  </si>
  <si>
    <t>39436\skill\name\11619</t>
  </si>
  <si>
    <t xml:space="preserve">table_name: skill | col_name: name | idvalue: 11619
</t>
  </si>
  <si>
    <t>（被动）被[&lt;style=red&gt;非桥帮&lt;/style&gt;]角色攻击时，受到伤害降低&lt;style=red&gt;60%&lt;/style&gt;；被[&lt;style=red&gt;桥帮&lt;/style&gt;]角色攻击时，受到伤害提高&lt;style=red&gt;20%&lt;/style&gt;。
首次处于[&lt;style=C4&gt;受伤&lt;/style&gt;]状态或己方有&lt;style=red&gt;5&lt;/style&gt;名及以上角色被击败时（包含阵营转变并加入战斗），在[&lt;style=red&gt;下次行动开始时&lt;/style&gt;]往[指定区域]撤退。撤退时，获得[&lt;style=C5&gt;制作混乱&lt;/style&gt;]、[&lt;style=C4&gt;&lt;sprite=2&gt;移动2&lt;/style&gt;]、[&lt;style=C4&gt;&lt;sprite=2&gt;速度5&lt;/style&gt;]，及可[翻越]友军、敌人、中立角色以及沟壑；行动结束时，获得&lt;style=red&gt;15%&lt;/style&gt;的[&lt;style=C4&gt;物理护盾&lt;/style&gt;]和[&lt;style=C4&gt;魔法护盾&lt;/style&gt;]、驱散自身所有[减益]，持续到战斗结束。</t>
  </si>
  <si>
    <t>39437\skill\desc\11619</t>
  </si>
  <si>
    <t xml:space="preserve">table_name: skill | col_name: desc | idvalue: 11619
</t>
  </si>
  <si>
    <t>（穿透伤害）单体攻击，对目标造成&lt;style=red&gt;20%&lt;/style&gt;生命值的[&lt;style=C4&gt;穿透伤害&lt;/style&gt;]。攻击后对目标施加[&lt;style=C5&gt;禁锢&lt;/style&gt;]、[&lt;style=C4&gt;&lt;sprite=3&gt;攻击2&lt;/style&gt;]及[&lt;style=C4&gt;&lt;sprite=1&gt;援护&lt;/style&gt;]，持续&lt;style=red&gt;2&lt;/style&gt;回合。对拥有[禁锢]的目标，额外施加[&lt;style=C4&gt;晕眩&lt;/style&gt;]，持续&lt;style=red&gt;3&lt;/style&gt;回合。</t>
  </si>
  <si>
    <t>39438\skill\desc\11620</t>
  </si>
  <si>
    <t xml:space="preserve">table_name: skill | col_name: desc | idvalue: 11620
</t>
  </si>
  <si>
    <t>风浪同舟·改</t>
  </si>
  <si>
    <t>39439\skill\name\11621</t>
  </si>
  <si>
    <t xml:space="preserve">table_name: skill | col_name: name | idvalue: 11621
</t>
  </si>
  <si>
    <t>（支援）使自身范围&lt;style=red&gt;3&lt;/style&gt;格内其他友军获得[&lt;style=C4&gt;&lt;sprite=2&gt;伤害3&lt;/style&gt;]、[&lt;style=C4&gt;&lt;sprite=2&gt;再生3&lt;/style&gt;]、[&lt;style=C4&gt;破盾3&lt;/style&gt;]，并传送到身边；自身获得[&lt;style=C4&gt;援护防御&lt;/style&gt;]、[&lt;style=C4&gt;免伤3&lt;/style&gt;]、[&lt;style=C4&gt;回击&lt;/style&gt;]，反击次数加&lt;style=red&gt;1&lt;/style&gt;，所有效果持续&lt;style=red&gt;2&lt;/style&gt;回合。</t>
  </si>
  <si>
    <t>39440\skill\desc\11621</t>
  </si>
  <si>
    <t xml:space="preserve">table_name: skill | col_name: desc | idvalue: 11621
</t>
  </si>
  <si>
    <t>使周围友军获得&lt;sprite=2&gt;伤害3，再生3、破盾3并传送到身边。自身获得援护防御、免伤3、回击、反击次数加1</t>
  </si>
  <si>
    <t>39441\skill\simplified_desc\11621</t>
  </si>
  <si>
    <t xml:space="preserve">table_name: skill | col_name: simplified_desc | idvalue: 11621
</t>
  </si>
  <si>
    <t>重装戎卫·追击</t>
  </si>
  <si>
    <t>39443\skill\name\11624</t>
  </si>
  <si>
    <t xml:space="preserve">table_name: skill | col_name: name | idvalue: 11624
</t>
  </si>
  <si>
    <t>（被动）移动力增加&lt;style=red&gt;2&lt;/style&gt;格，生命值提高&lt;style=green&gt;50%&lt;/style&gt;。战斗开始时，牺牲&lt;style=red&gt;75%&lt;/style&gt;生命值，并获&lt;style=red&gt;100%&lt;/style&gt;生命值的[&lt;style=C4&gt;物理护盾&lt;/style&gt;]、[&lt;style=C4&gt;魔法护盾&lt;/style&gt;]。</t>
  </si>
  <si>
    <t>39444\skill\desc\11624</t>
  </si>
  <si>
    <t xml:space="preserve">table_name: skill | col_name: desc | idvalue: 11624
</t>
  </si>
  <si>
    <t>借浪止澜·改</t>
  </si>
  <si>
    <t>39445\skill\name\11625</t>
  </si>
  <si>
    <t xml:space="preserve">table_name: skill | col_name: name | idvalue: 11625
</t>
  </si>
  <si>
    <t>（反应）被敌人攻击时，若攻击者速度低于自身，则闪避其所有攻击，并对其方向&lt;style=red&gt;3*4&lt;/style&gt;区域随机&lt;style=red&gt;1&lt;/style&gt;个目标，造成&lt;style=red&gt;60%&lt;/style&gt;物理伤害，每回合最多触发&lt;style=red&gt;2&lt;/style&gt;次。</t>
  </si>
  <si>
    <t>39446\skill\desc\11625</t>
  </si>
  <si>
    <t xml:space="preserve">table_name: skill | col_name: desc | idvalue: 11625
</t>
  </si>
  <si>
    <t>骷髅旗之义</t>
  </si>
  <si>
    <t>39447\skill\name\11633</t>
  </si>
  <si>
    <t xml:space="preserve">table_name: skill | col_name: name | idvalue: 11633
</t>
  </si>
  <si>
    <t>（反应）攻防属性降低&lt;style=red&gt;20%&lt;/style&gt;，移动力降低&lt;style=red&gt;1&lt;/style&gt;格，速度减少&lt;style=red&gt;50&lt;/style&gt;点。[&lt;style=red&gt;“小虫”&lt;/style&gt;]被击败后将切换为[&lt;style=C5&gt;无尽怒火&lt;/style&gt;]。</t>
  </si>
  <si>
    <t>39448\skill\desc\11633</t>
  </si>
  <si>
    <t xml:space="preserve">table_name: skill | col_name: desc | idvalue: 11633
</t>
  </si>
  <si>
    <t>无尽怒火</t>
  </si>
  <si>
    <t>39449\skill\name\11634</t>
  </si>
  <si>
    <t xml:space="preserve">table_name: skill | col_name: name | idvalue: 11634
</t>
  </si>
  <si>
    <t>（反应）对[桥老大]伤害提高&lt;style=red&gt;100%&lt;/style&gt;，攻防属性提高&lt;style=red&gt;20%&lt;/style&gt;，移动力增加&lt;style=red&gt;3&lt;/style&gt;格，速度增加&lt;style=red&gt;150&lt;/style&gt;点。攻击前移除目标[护盾]且无视&lt;style=red&gt;60%&lt;/style&gt;防御，额外获得[&lt;style=C4&gt;反击风暴&lt;/style&gt;]、[&lt;style=C4&gt;冥想&lt;/style&gt;]、[&lt;style=C4&gt;不屈&lt;/style&gt;]、并可造成&lt;style=green&gt;20%&lt;/style&gt;的[&lt;style=C4&gt;生命汲取&lt;/style&gt;]。</t>
  </si>
  <si>
    <t>39450\skill\desc\11634</t>
  </si>
  <si>
    <t xml:space="preserve">table_name: skill | col_name: desc | idvalue: 11634
</t>
  </si>
  <si>
    <t>黑帮暴风</t>
  </si>
  <si>
    <t>39451\skill\name\11636</t>
  </si>
  <si>
    <t xml:space="preserve">table_name: skill | col_name: name | idvalue: 11636
</t>
  </si>
  <si>
    <t>（魔法伤害）准备&lt;style=red&gt;1&lt;/style&gt;回合，对敌方全体造成&lt;style=purple&gt;100%&lt;/style&gt;的[范围伤害]并随机施加2个[&lt;style=C4&gt;2级减益&lt;/style&gt;]，持续&lt;style=red&gt;2&lt;/style&gt;回合。</t>
  </si>
  <si>
    <t>39452\skill\desc\11636</t>
  </si>
  <si>
    <t xml:space="preserve">table_name: skill | col_name: desc | idvalue: 11636
</t>
  </si>
  <si>
    <t>袖手旁观·改</t>
  </si>
  <si>
    <t>39453\skill\name\11638</t>
  </si>
  <si>
    <t xml:space="preserve">table_name: skill | col_name: name | idvalue: 11638
</t>
  </si>
  <si>
    <t>不会移动，被[&lt;style=red&gt;非桥帮&lt;/style&gt;]角色攻击时，受到伤害降低&lt;style=red&gt;90%&lt;/style&gt;。</t>
  </si>
  <si>
    <t>39454\skill\desc\11638</t>
  </si>
  <si>
    <t xml:space="preserve">table_name: skill | col_name: desc | idvalue: 11638
</t>
  </si>
  <si>
    <t>绯红之夜·改</t>
  </si>
  <si>
    <t>39455\skill\name\11640</t>
  </si>
  <si>
    <t xml:space="preserve">table_name: skill | col_name: name | idvalue: 11640
</t>
  </si>
  <si>
    <t>（领袖光环）场上所有己方，攻击提高&lt;style=red&gt;10%&lt;/style&gt;，防御提高&lt;style=red&gt;20%&lt;/style&gt;，受到穿透伤害降低&lt;style=red&gt;60%&lt;/style&gt;。</t>
  </si>
  <si>
    <t>39456\skill\desc\11640</t>
  </si>
  <si>
    <t xml:space="preserve">table_name: skill | col_name: desc | idvalue: 11640
</t>
  </si>
  <si>
    <t>受到敌人攻击后将使所有己方角色[&lt;style=red&gt;进入战斗&lt;/style&gt;]并每&lt;style=red&gt;2&lt;/style&gt;回合在自身周围召唤&lt;style=red&gt;1&lt;/style&gt;名[&lt;style=red&gt;桥帮斧卫&lt;/style&gt;]，在地图下方召唤&lt;style=red&gt;2&lt;/style&gt;只[&lt;style=red&gt;桥帮饿犬&lt;/style&gt;]和&lt;style=red&gt;1&lt;/style&gt;名[&lt;style=red&gt;桥帮斧卫&lt;/style&gt;]。
每有&lt;style=red&gt;1&lt;/style&gt;名己方角色，自身防御提高&lt;style=red&gt;20%&lt;/style&gt;。</t>
  </si>
  <si>
    <t>39457\skill\desc\11641</t>
  </si>
  <si>
    <t xml:space="preserve">table_name: skill | col_name: desc | idvalue: 11641
</t>
  </si>
  <si>
    <t>（被动）自身受到伤害提高&lt;style=red&gt;20%&lt;/style&gt;，周围所有己方角色受到伤害降低&lt;style=red&gt;20%&lt;/style&gt;，[&lt;style=red&gt;桥帮&lt;/style&gt;]角色额外造成伤害提高&lt;style=red&gt;20%&lt;/style&gt;。</t>
  </si>
  <si>
    <t>39460\skill\desc\11645</t>
  </si>
  <si>
    <t xml:space="preserve">table_name: skill | col_name: desc | idvalue: 11645
</t>
  </si>
  <si>
    <t>催眠击·改</t>
  </si>
  <si>
    <t>39470\skill\name\11698</t>
  </si>
  <si>
    <t xml:space="preserve">table_name: skill | col_name: name | idvalue: 11698
</t>
  </si>
  <si>
    <t>（物理伤害）[&lt;style=C4&gt;瞬发&lt;/style&gt;]，对目标施加[&lt;style=C4&gt;睡眠&lt;/style&gt;]，持续&lt;style=red&gt;2&lt;/style&gt;回合。敌人不会察觉此次攻击。</t>
  </si>
  <si>
    <t>39471\skill\desc\11698</t>
  </si>
  <si>
    <t xml:space="preserve">table_name: skill | col_name: desc | idvalue: 11698
</t>
  </si>
  <si>
    <t>攻击前，若目标拥有[&lt;style=C4&gt;护盾&lt;/style&gt;]，则自身伤害提高&lt;style=red&gt;30%&lt;/style&gt;，并驱散其&lt;style=red&gt;6&lt;/style&gt;个[护盾]。造成[范围伤害]时，造成的物理伤害视为魔法伤害。战斗开始时，自身额外拥有[&lt;style=C5&gt;血色之怒&lt;/style&gt;]，使用后进入[&lt;style=C5&gt;暴走状态&lt;/style&gt;]，每场战斗最多使用&lt;style=red&gt;1&lt;/style&gt;次。</t>
  </si>
  <si>
    <t>39472\skill\desc\11707</t>
  </si>
  <si>
    <t xml:space="preserve">table_name: skill | col_name: desc | idvalue: 11707
</t>
  </si>
  <si>
    <t>（支援）[&lt;style=C4&gt;瞬发&lt;/style&gt;]，在目标地点部署&lt;style=red&gt;1&lt;/style&gt;枚[&lt;style=C5&gt;延时炸弹&lt;/style&gt;]，每回合内最多使用&lt;style=red&gt;3&lt;/style&gt;次。</t>
  </si>
  <si>
    <t>39487\skill\desc\11755</t>
  </si>
  <si>
    <t xml:space="preserve">table_name: skill | col_name: desc | idvalue: 11755
</t>
  </si>
  <si>
    <t>瞬发，在目标地点部署一枚炸弹。</t>
  </si>
  <si>
    <t>39488\skill\simplified_desc\11755</t>
  </si>
  <si>
    <t xml:space="preserve">table_name: skill | col_name: simplified_desc | idvalue: 11755
</t>
  </si>
  <si>
    <t>开始审讯</t>
  </si>
  <si>
    <t>39489\skill\name\11759</t>
  </si>
  <si>
    <t xml:space="preserve">table_name: skill | col_name: name | idvalue: 11759
</t>
  </si>
  <si>
    <t>执行审判</t>
  </si>
  <si>
    <t>39502\skill\name\11785</t>
  </si>
  <si>
    <t xml:space="preserve">table_name: skill | col_name: name | idvalue: 11785
</t>
  </si>
  <si>
    <t>（支援）[&lt;style=C4&gt;瞬发&lt;/style&gt;]，对自身范围&lt;style=red&gt;8&lt;/style&gt;格内特殊敌人施加[&lt;style=C5&gt;罪行暴露&lt;/style&gt;]，持续&lt;style=red&gt;2&lt;/style&gt;回合。</t>
  </si>
  <si>
    <t>39503\skill\desc\11785</t>
  </si>
  <si>
    <t xml:space="preserve">table_name: skill | col_name: desc | idvalue: 11785
</t>
  </si>
  <si>
    <t>轻重连击·改</t>
  </si>
  <si>
    <t>39509\skill\name\11799</t>
  </si>
  <si>
    <t xml:space="preserve">table_name: skill | col_name: name | idvalue: 11799
</t>
  </si>
  <si>
    <t>（物理伤害）单体攻击，造成&lt;style=red&gt;30%&lt;/style&gt;伤害，驱散目标&lt;style=red&gt;2&lt;/style&gt;个[增益]，再进行[追击]，可造成&lt;style=red&gt;130%&lt;/style&gt;伤害。</t>
  </si>
  <si>
    <t>39510\skill\desc\11799</t>
  </si>
  <si>
    <t xml:space="preserve">table_name: skill | col_name: desc | idvalue: 11799
</t>
  </si>
  <si>
    <t>迟滞混乱</t>
  </si>
  <si>
    <t>39511\skill\name\11801</t>
  </si>
  <si>
    <t xml:space="preserve">table_name: skill | col_name: name | idvalue: 11801
</t>
  </si>
  <si>
    <t>（被动）行动结束时，对自身十字范围&lt;style=red&gt;3&lt;/style&gt;内格所有敌人造成&lt;style=red&gt;30%&lt;/style&gt;生命值的[&lt;style=C4&gt;穿透伤害&lt;/style&gt;]，并施加[&lt;style=C4&gt;&lt;sprite=3&gt;移动1&lt;/style&gt;]，持续&lt;style=red&gt;1&lt;/style&gt;回合。</t>
  </si>
  <si>
    <t>39512\skill\desc\11801</t>
  </si>
  <si>
    <t xml:space="preserve">table_name: skill | col_name: desc | idvalue: 11801
</t>
  </si>
  <si>
    <t>迎击姿态</t>
  </si>
  <si>
    <t>39525\skill\name\11834</t>
  </si>
  <si>
    <t xml:space="preserve">table_name: skill | col_name: name | idvalue: 11834
</t>
  </si>
  <si>
    <t>（被动）自身魔防值的&lt;style=red&gt;40%&lt;/style&gt;附加在物攻值上，战斗开始时生命值提高&lt;style=green&gt;10%&lt;/style&gt;。</t>
  </si>
  <si>
    <t>39526\skill\desc\11834</t>
  </si>
  <si>
    <t xml:space="preserve">table_name: skill | col_name: desc | idvalue: 11834
</t>
  </si>
  <si>
    <t>拥有[&lt;style=C4&gt;格挡&lt;/style&gt;]，同时可以格挡[魔法攻击]。在被自身范围&lt;style=red&gt;2&lt;/style&gt;格，且位于[正、侧方]的敌人主动攻击前，进行[&lt;style=C4&gt;先制&lt;/style&gt;]。行动结束时，若自身处于敌人[威胁范围]内，则获得[&lt;style=C5&gt;鸢尾之姿&lt;/style&gt;]，持续到下次行动开始时。</t>
  </si>
  <si>
    <t>39536\skill\desc\11849</t>
  </si>
  <si>
    <t xml:space="preserve">table_name: skill | col_name: desc | idvalue: 11849
</t>
  </si>
  <si>
    <t>场上己方受到百分比伤害降低&lt;style=red&gt;50%&lt;/style&gt;，免疫[烈酒]地形，首次被击败时，驱散所有减益，恢复所有血量，并获得&lt;style=red&gt;3&lt;/style&gt;层[&lt;style=C4&gt;微醺&lt;/style&gt;]</t>
  </si>
  <si>
    <t>39541\skill\desc\11853</t>
  </si>
  <si>
    <t xml:space="preserve">table_name: skill | col_name: desc | idvalue: 11853
</t>
  </si>
  <si>
    <t>醉酒乱射</t>
  </si>
  <si>
    <t>39542\skill\name\11855</t>
  </si>
  <si>
    <t xml:space="preserve">table_name: skill | col_name: name | idvalue: 11855
</t>
  </si>
  <si>
    <t>（被动）行动结束时，对随机&lt;style=red&gt;1&lt;/style&gt;名敌人射击，造成&lt;style=red&gt;40%&lt;/style&gt;伤害和&lt;style=red&gt;2&lt;/style&gt;个[&lt;style=C4&gt;2级减益&lt;/style&gt;]，持续&lt;style=red&gt;2&lt;/style&gt;回合。</t>
  </si>
  <si>
    <t>39543\skill\desc\11855</t>
  </si>
  <si>
    <t xml:space="preserve">table_name: skill | col_name: desc | idvalue: 11855
</t>
  </si>
  <si>
    <t>一起干杯</t>
  </si>
  <si>
    <t>39544\skill\name\11858</t>
  </si>
  <si>
    <t xml:space="preserve">table_name: skill | col_name: name | idvalue: 11858
</t>
  </si>
  <si>
    <t>（物理伤害）选择对距离最近的敌人，使目标优先被攻击，对目标周围1圈造成&lt;style=red&gt;50%&lt;/style&gt;伤害[范围伤害]，并使地形格变为[&lt;style=C4&gt;烈酒&lt;/style&gt;]，持续2回合。</t>
  </si>
  <si>
    <t>39545\skill\desc\11858</t>
  </si>
  <si>
    <t xml:space="preserve">table_name: skill | col_name: desc | idvalue: 11858
</t>
  </si>
  <si>
    <t>醉酒旋风</t>
  </si>
  <si>
    <t>39546\skill\name\11859</t>
  </si>
  <si>
    <t xml:space="preserve">table_name: skill | col_name: name | idvalue: 11859
</t>
  </si>
  <si>
    <t>（物理伤害）准备&lt;style=red&gt;1&lt;/style&gt;回合，对自身范围&lt;style=red&gt;2&lt;/style&gt;格内所有敌人，造成&lt;style=red&gt;150%&lt;/style&gt;[范围伤害]。</t>
  </si>
  <si>
    <t>39547\skill\desc\11859</t>
  </si>
  <si>
    <t xml:space="preserve">table_name: skill | col_name: desc | idvalue: 11859
</t>
  </si>
  <si>
    <t>碎甲猛击·强</t>
  </si>
  <si>
    <t>39548\skill\name\11860</t>
  </si>
  <si>
    <t xml:space="preserve">table_name: skill | col_name: name | idvalue: 11860
</t>
  </si>
  <si>
    <t>（物理伤害）单体攻击，造成&lt;style=red&gt;150%&lt;/style&gt;伤害。攻击前，自身获得[&lt;style=C4&gt;破盾4&lt;/style&gt;]。</t>
  </si>
  <si>
    <t>39549\skill\desc\11860</t>
  </si>
  <si>
    <t xml:space="preserve">table_name: skill | col_name: desc | idvalue: 11860
</t>
  </si>
  <si>
    <t>（穿透伤害）强制选中&lt;style=red&gt;3&lt;/style&gt;个最近的目标，造成&lt;style=red&gt;60%&lt;/style&gt;生命值的伤害，无视[&lt;style=C4&gt;闪避&lt;/style&gt;]。</t>
  </si>
  <si>
    <t>39553\skill\desc\11865</t>
  </si>
  <si>
    <t xml:space="preserve">table_name: skill | col_name: desc | idvalue: 11865
</t>
  </si>
  <si>
    <t>（支援）自身获得&lt;style=red&gt;160%&lt;/style&gt;魔攻的[物理护盾]和&lt;style=red&gt;6&lt;/style&gt;层[战斗装甲]，然后释放[&lt;style=C5&gt;毁灭&lt;/style&gt;]。</t>
  </si>
  <si>
    <t>39559\skill\desc\11868</t>
  </si>
  <si>
    <t xml:space="preserve">table_name: skill | col_name: desc | idvalue: 11868
</t>
  </si>
  <si>
    <t>毁灭</t>
  </si>
  <si>
    <t>39560\skill\name\11873</t>
  </si>
  <si>
    <t xml:space="preserve">table_name: skill | col_name: name | idvalue: 11873
</t>
  </si>
  <si>
    <t>（魔法伤害）对目标范围&lt;style=red&gt;3&lt;/style&gt;格所有敌人造成&lt;style=red&gt;150%&lt;/style&gt;伤害。之后在目标中心点掉落[&lt;style=C4&gt;唤醒魔力&lt;/style&gt;]。</t>
  </si>
  <si>
    <t>39561\skill\desc\11873</t>
  </si>
  <si>
    <t xml:space="preserve">table_name: skill | col_name: desc | idvalue: 11873
</t>
  </si>
  <si>
    <t>（普攻）单体攻击，造成&lt;style=red&gt;80%&lt;/style&gt;物理伤害。</t>
  </si>
  <si>
    <t>39562\skill\desc\11876</t>
  </si>
  <si>
    <t xml:space="preserve">table_name: skill | col_name: desc | idvalue: 11876
</t>
  </si>
  <si>
    <t>场上每存在&lt;style=red&gt;1&lt;/style&gt;个友军，自身防御提升&lt;style=red&gt;20%&lt;/style&gt;，最多&lt;style=red&gt;120%&lt;/style&gt;，场上友军死亡时，自身受到&lt;style=red&gt;1%&lt;/style&gt;生命值伤害，造成伤害降低&lt;style=red&gt;1%&lt;/style&gt;，并移除&lt;style=red&gt;1&lt;/style&gt;层[战斗装甲]。自身每次受到伤害最多不超过自身最大生命值的&lt;style=red&gt;30%&lt;/style&gt;。</t>
  </si>
  <si>
    <t>39563\skill\desc\11879</t>
  </si>
  <si>
    <t xml:space="preserve">table_name: skill | col_name: desc | idvalue: 11879
</t>
  </si>
  <si>
    <t>拉维耶的审判</t>
  </si>
  <si>
    <t>39623\skill\name\11926</t>
  </si>
  <si>
    <t xml:space="preserve">table_name: skill | col_name: name | idvalue: 11926
</t>
  </si>
  <si>
    <t>索菲亚的审判</t>
  </si>
  <si>
    <t>39645\skill\name\11939</t>
  </si>
  <si>
    <t xml:space="preserve">table_name: skill | col_name: name | idvalue: 11939
</t>
  </si>
  <si>
    <t>召唤桥帮打手</t>
  </si>
  <si>
    <t>39668\skill\name\11960</t>
  </si>
  <si>
    <t xml:space="preserve">table_name: skill | col_name: name | idvalue: 11960
</t>
  </si>
  <si>
    <t>（反应）当进入战斗、进入[&lt;style=C4&gt;受伤&lt;/style&gt;]、进入[&lt;style=C4&gt;濒死&lt;/style&gt;]时，会有&lt;style=red&gt;3&lt;/style&gt;个[桥帮底层帮众]开始逃离。同时，自己会在指定位置召唤&lt;style=red&gt;3&lt;/style&gt;个[桥帮斧卫]和&lt;style=red&gt;5&lt;/style&gt;只[桥帮饿犬]。</t>
  </si>
  <si>
    <t>39669\skill\desc\11960</t>
  </si>
  <si>
    <t xml:space="preserve">table_name: skill | col_name: desc | idvalue: 11960
</t>
  </si>
  <si>
    <t>你来垫背！·改</t>
  </si>
  <si>
    <t>39670\skill\name\11961</t>
  </si>
  <si>
    <t xml:space="preserve">table_name: skill | col_name: name | idvalue: 11961
</t>
  </si>
  <si>
    <t>移动力减少&lt;style=red&gt;3&lt;/style&gt;格，拥有[&lt;style=C5&gt;桥帮光环&lt;/style&gt;]。首次进入[&lt;style=C4&gt;受伤&lt;/style&gt;]、[&lt;style=C4&gt;濒死&lt;/style&gt;]状态时，对所有己方释放&lt;style=red&gt;1&lt;/style&gt;次[&lt;style=C5&gt;桥帮领域护盾&lt;/style&gt;]，并使其获得&lt;style=red&gt;1&lt;/style&gt;层[&lt;style=C5&gt;坚守阵线&lt;/style&gt;]，持续&lt;style=red&gt;1&lt;/style&gt;回合。</t>
  </si>
  <si>
    <t>39671\skill\desc\11961</t>
  </si>
  <si>
    <t xml:space="preserve">table_name: skill | col_name: desc | idvalue: 11961
</t>
  </si>
  <si>
    <t>桥帮领域护盾</t>
  </si>
  <si>
    <t>39672\skill\name\11962</t>
  </si>
  <si>
    <t xml:space="preserve">table_name: skill | col_name: name | idvalue: 11962
</t>
  </si>
  <si>
    <t>（支援）使场上所有己方获得&lt;style=red&gt;300%&lt;/style&gt;物攻值的[&lt;style=C4&gt;物理护盾&lt;/style&gt;]和[&lt;style=C4&gt;魔法护盾&lt;/style&gt;]，持续&lt;style=red&gt;2&lt;/style&gt;回合。</t>
  </si>
  <si>
    <t>39673\skill\desc\11962</t>
  </si>
  <si>
    <t xml:space="preserve">table_name: skill | col_name: desc | idvalue: 11962
</t>
  </si>
  <si>
    <t>专注警戒</t>
  </si>
  <si>
    <t>39674\skill\name\11963</t>
  </si>
  <si>
    <t xml:space="preserve">table_name: skill | col_name: name | idvalue: 11963
</t>
  </si>
  <si>
    <t>移动力减少&lt;style=red&gt;3&lt;/style&gt;格。</t>
  </si>
  <si>
    <t>39675\skill\desc\11963</t>
  </si>
  <si>
    <t xml:space="preserve">table_name: skill | col_name: desc | idvalue: 11963
</t>
  </si>
  <si>
    <t>（被动）[&lt;style=C4&gt;健康&lt;/style&gt;]状态时，将自身&lt;style=purple&gt;15%&lt;/style&gt;魔攻值附加到物攻值上；[&lt;style=C4&gt;受伤&lt;/style&gt;]状态时，将自身&lt;style=purple&gt;25%&lt;/style&gt;魔攻值附加到物攻值上。拥有[&lt;style=C5&gt;暴走状态&lt;/style&gt;]时，效果翻倍。</t>
  </si>
  <si>
    <t>39676\skill\desc\11965</t>
  </si>
  <si>
    <t xml:space="preserve">table_name: skill | col_name: desc | idvalue: 11965
</t>
  </si>
  <si>
    <t>召唤桥帮打手·改</t>
  </si>
  <si>
    <t>39693\skill\name\11978</t>
  </si>
  <si>
    <t xml:space="preserve">table_name: skill | col_name: name | idvalue: 11978
</t>
  </si>
  <si>
    <t>（反应）战斗开始时、进入[&lt;style=C4&gt;受伤&lt;/style&gt;]状态时、进入[&lt;style=C4&gt;濒死&lt;/style&gt;]状态时，会有&lt;style=red&gt;2&lt;/style&gt;名[桥帮底层帮众]开始逃离。同时，自己会在指定位置召唤&lt;style=red&gt;1&lt;/style&gt;名[桥帮斧卫]和&lt;style=red&gt;3&lt;/style&gt;只[桥帮饿犬]。</t>
  </si>
  <si>
    <t>39694\skill\desc\11978</t>
  </si>
  <si>
    <t xml:space="preserve">table_name: skill | col_name: desc | idvalue: 11978
</t>
  </si>
  <si>
    <t>人民的王女</t>
  </si>
  <si>
    <t>39695\skill\name\11979</t>
  </si>
  <si>
    <t xml:space="preserve">table_name: skill | col_name: name | idvalue: 11979
</t>
  </si>
  <si>
    <t xml:space="preserve">（个性）攻防属性提升15%，周围2格有友军时，获得[不屈]，每场战斗最多可触发2次。周围3格友军行动开始时，获得1层[自由意志]。场上有敌方死亡时，全体友方恢复20%最大生命值，并获得1层[自由意志]，持续2回合。	</t>
  </si>
  <si>
    <t>39696\skill\desc\11979</t>
  </si>
  <si>
    <t xml:space="preserve">table_name: skill | col_name: desc | idvalue: 11979
</t>
  </si>
  <si>
    <t>自由的呼唤</t>
  </si>
  <si>
    <t>39697\skill\name\11981</t>
  </si>
  <si>
    <t xml:space="preserve">table_name: skill | col_name: name | idvalue: 11981
</t>
  </si>
  <si>
    <t>（支援）瞬发，治疗目标，治疗量为物攻的0.3倍并驱散2个减益，若目标有3层[自由意志]，则额外获得攻击后可再次攻击。</t>
  </si>
  <si>
    <t>39698\skill\desc\11981</t>
  </si>
  <si>
    <t xml:space="preserve">table_name: skill | col_name: desc | idvalue: 11981
</t>
  </si>
  <si>
    <t>铃兰剑舞</t>
  </si>
  <si>
    <t>39699\skill\name\11982</t>
  </si>
  <si>
    <t xml:space="preserve">table_name: skill | col_name: name | idvalue: 11982
</t>
  </si>
  <si>
    <t>（混合伤害）对目标造成0.9倍物理伤害并驱散5个增益，再造成0.9倍魔法伤害，若击杀目标，则在目标处召唤[铃兰战旗]，持续3回合。</t>
  </si>
  <si>
    <t>39700\skill\desc\11982</t>
  </si>
  <si>
    <t xml:space="preserve">table_name: skill | col_name: desc | idvalue: 11982
</t>
  </si>
  <si>
    <t>桥帮中层头目</t>
  </si>
  <si>
    <t>39720\skill\name\12004</t>
  </si>
  <si>
    <t xml:space="preserve">table_name: skill | col_name: name | idvalue: 12004
</t>
  </si>
  <si>
    <t>移动力减少&lt;style=red&gt;3&lt;/style&gt;格，拥有[&lt;style=C5&gt;桥帮光环&lt;/style&gt;]。</t>
  </si>
  <si>
    <t>39721\skill\desc\12004</t>
  </si>
  <si>
    <t xml:space="preserve">table_name: skill | col_name: desc | idvalue: 12004
</t>
  </si>
  <si>
    <t>（物理伤害）对目标范围&lt;style=red&gt;1&lt;/style&gt;圈内所有敌人，造成&lt;style=red&gt;60%&lt;/style&gt;[范围伤害]，施加随机&lt;style=red&gt;1&lt;/style&gt;个[&lt;style=C4&gt;2级属性减益&lt;/style&gt;]，持续&lt;style=red&gt;2&lt;/style&gt;回合。</t>
  </si>
  <si>
    <t>39730\skill\desc\12018</t>
  </si>
  <si>
    <t xml:space="preserve">table_name: skill | col_name: desc | idvalue: 12018
</t>
  </si>
  <si>
    <t>（被动）击败[&lt;style=C4&gt;召唤物&lt;/style&gt;]可以[&lt;style=C4&gt;再行动&lt;/style&gt;]，若本次行动曾击败敌人，行动结束时，回复&lt;style=green&gt;20%&lt;/style&gt;生命值、&lt;style=green&gt;1&lt;/style&gt;点能量。</t>
  </si>
  <si>
    <t>39733\skill\desc\12021</t>
  </si>
  <si>
    <t xml:space="preserve">table_name: skill | col_name: desc | idvalue: 12021
</t>
  </si>
  <si>
    <t>防御物理·强</t>
  </si>
  <si>
    <t>39735\skill\name\12023</t>
  </si>
  <si>
    <t xml:space="preserve">table_name: skill | col_name: name | idvalue: 12023
</t>
  </si>
  <si>
    <t>（反应）被物理攻击时，受到伤害降低&lt;style=red&gt;40%&lt;/style&gt;。</t>
  </si>
  <si>
    <t>39736\skill\desc\12023</t>
  </si>
  <si>
    <t xml:space="preserve">table_name: skill | col_name: desc | idvalue: 12023
</t>
  </si>
  <si>
    <t>召唤信徒</t>
  </si>
  <si>
    <t>39737\skill\name\12024</t>
  </si>
  <si>
    <t xml:space="preserve">table_name: skill | col_name: name | idvalue: 12024
</t>
  </si>
  <si>
    <t>（支援）召唤2名[黑暗之光爆破手]到达战场。</t>
  </si>
  <si>
    <t>39738\skill\desc\12024</t>
  </si>
  <si>
    <t xml:space="preserve">table_name: skill | col_name: desc | idvalue: 12024
</t>
  </si>
  <si>
    <t>傀儡操纵</t>
  </si>
  <si>
    <t>39739\skill\name\12025</t>
  </si>
  <si>
    <t xml:space="preserve">table_name: skill | col_name: name | idvalue: 12025
</t>
  </si>
  <si>
    <t>（支援）召唤2名[异变者]到达战场。</t>
  </si>
  <si>
    <t>39740\skill\desc\12025</t>
  </si>
  <si>
    <t xml:space="preserve">table_name: skill | col_name: desc | idvalue: 12025
</t>
  </si>
  <si>
    <t>邪恶指令</t>
  </si>
  <si>
    <t>39741\skill\name\12026</t>
  </si>
  <si>
    <t xml:space="preserve">table_name: skill | col_name: name | idvalue: 12026
</t>
  </si>
  <si>
    <t>（物理伤害）选择对距离最近的敌人，对目标施加[&lt;style=C4&gt;孤立&lt;/style&gt;]、[&lt;style=C4&gt;嘲讽&lt;/style&gt;]，持续&lt;style=red&gt;2&lt;/style&gt;回合。然后再驱散场上所有友军的所有[减益]，并使其获得[&lt;style=C4&gt;&lt;sprite=2&gt;移动2&lt;/style&gt;]、[&lt;style=C4&gt;&lt;sprite=2&gt;伤害3&lt;/style&gt;]，持续&lt;style=red&gt;1&lt;/style&gt;回合。</t>
  </si>
  <si>
    <t>39742\skill\desc\12026</t>
  </si>
  <si>
    <t xml:space="preserve">table_name: skill | col_name: desc | idvalue: 12026
</t>
  </si>
  <si>
    <t>黑暗庇护</t>
  </si>
  <si>
    <t>39755\skill\name\12039</t>
  </si>
  <si>
    <t xml:space="preserve">table_name: skill | col_name: name | idvalue: 12039
</t>
  </si>
  <si>
    <t>自身免疫[&lt;style=C4&gt;孤立&lt;/style&gt;]，场上存在其他友军时，其他友军为自身分摊伤害。场上其他友军被击败时，自身扣除&lt;style=red&gt;2%&lt;/style&gt;生命值，造成伤害降低&lt;style=red&gt;1%&lt;/style&gt;。自身首次到达[&lt;style=C4&gt;受伤&lt;/style&gt;]或[&lt;style=C4&gt;濒死&lt;/style&gt;]时，获得[&lt;style=C4&gt;闪避&lt;/style&gt;]，持续&lt;style=red&gt;1&lt;/style&gt;回合，并额外召唤援军。</t>
  </si>
  <si>
    <t>39756\skill\desc\12039</t>
  </si>
  <si>
    <t xml:space="preserve">table_name: skill | col_name: desc | idvalue: 12039
</t>
  </si>
  <si>
    <t>攻击后，自身获得[闪避]，持续&lt;style=red&gt;1&lt;/style&gt;回合。</t>
  </si>
  <si>
    <t>39757\skill\desc\12041</t>
  </si>
  <si>
    <t xml:space="preserve">table_name: skill | col_name: desc | idvalue: 12041
</t>
  </si>
  <si>
    <t>行动结束时，为场上友军施加&lt;style=red&gt;6&lt;/style&gt;层[物理护盾]和[魔法护盾]，每层为施法者&lt;style=red&gt;50%&lt;/style&gt;的魔攻值，冷却&lt;style=red&gt;2&lt;/style&gt;回合。</t>
  </si>
  <si>
    <t>39776\skill\desc\12063</t>
  </si>
  <si>
    <t xml:space="preserve">table_name: skill | col_name: desc | idvalue: 12063
</t>
  </si>
  <si>
    <t>（物理伤害）单体攻击，造成&lt;style=red&gt;130%&lt;/style&gt;伤害。攻击后，自身回到初始位置。</t>
  </si>
  <si>
    <t>39918\skill\desc\12216</t>
  </si>
  <si>
    <t xml:space="preserve">table_name: skill | col_name: desc | idvalue: 12216
</t>
  </si>
  <si>
    <t>潜行侦查</t>
  </si>
  <si>
    <t>39919\skill\name\12217</t>
  </si>
  <si>
    <t xml:space="preserve">table_name: skill | col_name: name | idvalue: 12217
</t>
  </si>
  <si>
    <t>（被动）受到范围伤害降低&lt;style=red&gt;25%&lt;/style&gt;，战斗开始时，获得[&lt;style=C4&gt;隐身&lt;/style&gt;]。自身回合结束时，若周围&lt;style=red&gt;2&lt;/style&gt;格没有敌人，获得[隐身]，直到行动开始。</t>
  </si>
  <si>
    <t>39920\skill\desc\12217</t>
  </si>
  <si>
    <t xml:space="preserve">table_name: skill | col_name: desc | idvalue: 12217
</t>
  </si>
  <si>
    <t>机密文件</t>
  </si>
  <si>
    <t>39921\skill\name\12218</t>
  </si>
  <si>
    <t xml:space="preserve">table_name: skill | col_name: name | idvalue: 12218
</t>
  </si>
  <si>
    <t>（被动）被击败时，掉落[&lt;style=C5&gt;情报文件&lt;/style&gt;]</t>
  </si>
  <si>
    <t>39922\skill\desc\12218</t>
  </si>
  <si>
    <t xml:space="preserve">table_name: skill | col_name: desc | idvalue: 12218
</t>
  </si>
  <si>
    <t>桥帮帮主</t>
  </si>
  <si>
    <t>39923\skill\name\12220</t>
  </si>
  <si>
    <t xml:space="preserve">table_name: skill | col_name: name | idvalue: 12220
</t>
  </si>
  <si>
    <t>移动力减少&lt;style=red&gt;3&lt;/style&gt;格，拥有[&lt;style=C5&gt;桥帮光环&lt;/style&gt;]。首次进入[&lt;style=C4&gt;受伤&lt;/style&gt;]、[&lt;style=C4&gt;濒死&lt;/style&gt;]状态时，对所有己方释放&lt;style=red&gt;1&lt;/style&gt;次[&lt;style=C5&gt;桥帮领域护盾&lt;/style&gt;]。</t>
  </si>
  <si>
    <t>39924\skill\desc\12220</t>
  </si>
  <si>
    <t xml:space="preserve">table_name: skill | col_name: desc | idvalue: 12220
</t>
  </si>
  <si>
    <t>（反应）战斗开始时、进入[&lt;style=C4&gt;受伤&lt;/style&gt;]状态时、进入[&lt;style=C4&gt;濒死&lt;/style&gt;]状态时，会有&lt;style=red&gt;3&lt;/style&gt;名[桥帮底层帮众]开始逃离。同时，自己会在指定位置召唤&lt;style=red&gt;1&lt;/style&gt;只[桥帮饿犬]。</t>
  </si>
  <si>
    <t>39925\skill\desc\12222</t>
  </si>
  <si>
    <t xml:space="preserve">table_name: skill | col_name: desc | idvalue: 12222
</t>
  </si>
  <si>
    <t>（反应）战斗开始时、进入[&lt;style=C4&gt;受伤&lt;/style&gt;]状态时、进入[&lt;style=C4&gt;濒死&lt;/style&gt;]状态时，会有&lt;style=red&gt;3&lt;/style&gt;名[桥帮底层帮众]开始逃离。同时，自己会在指定位置召唤&lt;style=red&gt;1&lt;/style&gt;名[桥帮斧卫]和&lt;style=red&gt;1&lt;/style&gt;只[桥帮饿犬]。</t>
  </si>
  <si>
    <t>39926\skill\desc\12223</t>
  </si>
  <si>
    <t xml:space="preserve">table_name: skill | col_name: desc | idvalue: 12223
</t>
  </si>
  <si>
    <t>（反应）战斗开始时、进入[&lt;style=C4&gt;受伤&lt;/style&gt;]状态时、进入[&lt;style=C4&gt;濒死&lt;/style&gt;]状态时，会有&lt;style=red&gt;3&lt;/style&gt;名[桥帮底层帮众]开始逃离。同时，自己会在指定位置召唤&lt;style=red&gt;1&lt;/style&gt;名[桥帮斧卫]和&lt;style=red&gt;4&lt;/style&gt;只[桥帮饿犬]。</t>
  </si>
  <si>
    <t>39927\skill\desc\12224</t>
  </si>
  <si>
    <t xml:space="preserve">table_name: skill | col_name: desc | idvalue: 12224
</t>
  </si>
  <si>
    <t>（反应）战斗开始时、进入[&lt;style=C4&gt;受伤&lt;/style&gt;]状态时、进入[&lt;style=C4&gt;濒死&lt;/style&gt;]状态时，会有&lt;style=red&gt;3&lt;/style&gt;名[桥帮底层帮众]开始逃离。同时，自己会在指定位置召唤&lt;style=red&gt;2&lt;/style&gt;名[桥帮斧卫]和&lt;style=red&gt;4&lt;/style&gt;只[桥帮饿犬]。</t>
  </si>
  <si>
    <t>39928\skill\desc\12225</t>
  </si>
  <si>
    <t xml:space="preserve">table_name: skill | col_name: desc | idvalue: 12225
</t>
  </si>
  <si>
    <t>（反应）战斗开始时、进入[&lt;style=C4&gt;受伤&lt;/style&gt;]状态时、进入[&lt;style=C4&gt;濒死&lt;/style&gt;]状态时，会有&lt;style=red&gt;3&lt;/style&gt;名[桥帮底层帮众]开始逃离。同时，自己会在指定位置召唤&lt;style=red&gt;2&lt;/style&gt;名[桥帮斧卫]和&lt;style=red&gt;7&lt;/style&gt;只[桥帮饿犬]。</t>
  </si>
  <si>
    <t>39929\skill\desc\12226</t>
  </si>
  <si>
    <t xml:space="preserve">table_name: skill | col_name: desc | idvalue: 12226
</t>
  </si>
  <si>
    <t>（反应）战斗开始时、进入[&lt;style=C4&gt;受伤&lt;/style&gt;]状态时、进入[&lt;style=C4&gt;濒死&lt;/style&gt;]状态时，会有&lt;style=red&gt;3&lt;/style&gt;名[桥帮底层帮众]开始逃离。同时，自己会在指定位置召唤&lt;style=red&gt;3&lt;/style&gt;名[桥帮斧卫]和&lt;style=red&gt;7&lt;/style&gt;只[桥帮饿犬]。</t>
  </si>
  <si>
    <t>39930\skill\desc\12227</t>
  </si>
  <si>
    <t xml:space="preserve">table_name: skill | col_name: desc | idvalue: 12227
</t>
  </si>
  <si>
    <t>桥帮老大</t>
  </si>
  <si>
    <t>39931\skill\name\12228</t>
  </si>
  <si>
    <t xml:space="preserve">table_name: skill | col_name: name | idvalue: 12228
</t>
  </si>
  <si>
    <t>移动力减少&lt;style=red&gt;3&lt;/style&gt;格，拥有[&lt;style=C5&gt;桥帮光环&lt;/style&gt;]。首次进入[&lt;style=C4&gt;受伤&lt;/style&gt;]、[&lt;style=C4&gt;濒死&lt;/style&gt;]状态时，对所有己方释放&lt;style=red&gt;1&lt;/style&gt;次[&lt;style=C5&gt;桥帮领域护盾&lt;/style&gt;]，并使其获得&lt;style=red&gt;1&lt;/style&gt;层[&lt;style=C5&gt;坚守阵线&lt;/style&gt;]，永久持续。</t>
  </si>
  <si>
    <t>39932\skill\desc\12228</t>
  </si>
  <si>
    <t xml:space="preserve">table_name: skill | col_name: desc | idvalue: 12228
</t>
  </si>
  <si>
    <t>（支援）使最远的&lt;style=red&gt;2&lt;/style&gt;名友军获得[&lt;style=C5&gt;狂热诱导·改&lt;/style&gt;]。</t>
  </si>
  <si>
    <t>39933\skill\desc\12229</t>
  </si>
  <si>
    <t xml:space="preserve">table_name: skill | col_name: desc | idvalue: 12229
</t>
  </si>
  <si>
    <t>（被动）移动力增加&lt;style=red&gt;3&lt;/style&gt;格。造成的[物理伤害]视为[魔法伤害]。[&lt;style=C4&gt;无伤&lt;/style&gt;]时，造成伤害提高&lt;style=red&gt;40%&lt;/style&gt;，受到穿透伤害降低&lt;style=red&gt;80%&lt;/style&gt;。</t>
  </si>
  <si>
    <t>39934\skill\desc\12232</t>
  </si>
  <si>
    <t xml:space="preserve">table_name: skill | col_name: desc | idvalue: 12232
</t>
  </si>
  <si>
    <t>（普攻）攻击距离最远的敌人，造成&lt;style=red&gt;100%&lt;/style&gt;物理伤害，对目标施加[&lt;style=C4&gt;&lt;sprite=1&gt;闪避&lt;/style&gt;]，持续&lt;style=red&gt;1&lt;/style&gt;回合。</t>
  </si>
  <si>
    <t>39935\skill\desc\12233</t>
  </si>
  <si>
    <t xml:space="preserve">table_name: skill | col_name: desc | idvalue: 12233
</t>
  </si>
  <si>
    <t>（物理伤害）准备&lt;style=red&gt;1&lt;/style&gt;回合，对目标造成&lt;style=red&gt;220%&lt;/style&gt;伤害，无视[&lt;style=C4&gt;闪避&lt;/style&gt;]，击败敌人后，自身获得[&lt;style=C4&gt;无敌&lt;/style&gt;]，持续&lt;style=red&gt;1&lt;/style&gt;回合。</t>
  </si>
  <si>
    <t>39936\skill\desc\12234</t>
  </si>
  <si>
    <t xml:space="preserve">table_name: skill | col_name: desc | idvalue: 12234
</t>
  </si>
  <si>
    <t>造成的[物理伤害]视为[魔法伤害]。周围1圈没有敌人时，无法被选中。自身防御提升300%，免疫[属性减益]。周围1圈每存在一个敌人，防御降低100%，最多降低300%。每个友军被击败后，扣除&lt;style=red&gt;2%&lt;/style&gt;生命值，造成伤害降低&lt;style=red&gt;1%&lt;/style&gt;。</t>
  </si>
  <si>
    <t>39937\skill\desc\12236</t>
  </si>
  <si>
    <t xml:space="preserve">table_name: skill | col_name: desc | idvalue: 12236
</t>
  </si>
  <si>
    <t>（反应）受到范围伤害降低&lt;style=red&gt;25%&lt;/style&gt;，受到远程伤害降低&lt;style=red&gt;40%&lt;/style&gt;。</t>
  </si>
  <si>
    <t>39938\skill\desc\12239</t>
  </si>
  <si>
    <t xml:space="preserve">table_name: skill | col_name: desc | idvalue: 12239
</t>
  </si>
  <si>
    <t>躲避</t>
  </si>
  <si>
    <t>39939\skill\name\12242</t>
  </si>
  <si>
    <t xml:space="preserve">table_name: skill | col_name: name | idvalue: 12242
</t>
  </si>
  <si>
    <t>（状态）[瞬发]，自身获得[&lt;style=C4&gt;&lt;sprite=2&gt;暴击2&lt;/style&gt;]，[&lt;style=C4&gt;免伤2&lt;/style&gt;]，持续&lt;style=red&gt;2&lt;/style&gt;回合，下次攻击有[&lt;style=C4&gt;倒吊人标记&lt;/style&gt;]的敌人无视[免伤]。</t>
  </si>
  <si>
    <t>39942\skill\desc\12244</t>
  </si>
  <si>
    <t xml:space="preserve">table_name: skill | col_name: desc | idvalue: 12244
</t>
  </si>
  <si>
    <t>交叉射击</t>
  </si>
  <si>
    <t>39943\skill\name\12246</t>
  </si>
  <si>
    <t xml:space="preserve">table_name: skill | col_name: name | idvalue: 12246
</t>
  </si>
  <si>
    <t>（物理伤害）对目标方向所有敌人，造成&lt;style=red&gt;60%&lt;/style&gt;[范围伤害]，击败所有[召唤物]角色，并击退&lt;style=red&gt;2&lt;/style&gt;格，施加[&lt;style=C4&gt;&lt;sprite=3&gt;移动1&lt;/style&gt;]，持续&lt;style=red&gt;2&lt;/style&gt;回合。然后在周围&lt;style=red&gt;1&lt;/style&gt;圈召唤&lt;style=red&gt;2&lt;/style&gt;颗炸弹。</t>
  </si>
  <si>
    <t>39944\skill\desc\12246</t>
  </si>
  <si>
    <t xml:space="preserve">table_name: skill | col_name: desc | idvalue: 12246
</t>
  </si>
  <si>
    <t>（支援）对最远的&lt;style=red&gt;1&lt;/style&gt;个敌方目标施加[&lt;style=C5&gt;激烈压迫&lt;/style&gt;]。</t>
  </si>
  <si>
    <t>39975\skill\desc\12272</t>
  </si>
  <si>
    <t xml:space="preserve">table_name: skill | col_name: desc | idvalue: 12272
</t>
  </si>
  <si>
    <t>装备大型鸢尾盾</t>
  </si>
  <si>
    <t>39976\skill\name\12275</t>
  </si>
  <si>
    <t xml:space="preserve">table_name: skill | col_name: name | idvalue: 12275
</t>
  </si>
  <si>
    <t>（支援）自身牺牲&lt;style=red&gt;30%&lt;/style&gt;生命值，获得&lt;style=red&gt;50%&lt;/style&gt;生命值的[&lt;style=C4&gt;物理护盾&lt;/style&gt;]。</t>
  </si>
  <si>
    <t>39977\skill\desc\12275</t>
  </si>
  <si>
    <t xml:space="preserve">table_name: skill | col_name: desc | idvalue: 12275
</t>
  </si>
  <si>
    <t>自身首次到达[&lt;style=C4&gt;受伤&lt;/style&gt;]或[&lt;style=C4&gt;濒死&lt;/style&gt;]时，获得[&lt;style=C4&gt;闪避&lt;/style&gt;]，持续&lt;style=red&gt;1&lt;/style&gt;回合，并额外召唤援军。</t>
  </si>
  <si>
    <t>39978\skill\desc\12276</t>
  </si>
  <si>
    <t xml:space="preserve">table_name: skill | col_name: desc | idvalue: 12276
</t>
  </si>
  <si>
    <t>（普攻）造成&lt;style=red&gt;2&lt;/style&gt;次&lt;style=red&gt;50%&lt;/style&gt;物理伤害，攻击前驱散目标&lt;style=red&gt;1&lt;/style&gt;个[增益]。</t>
  </si>
  <si>
    <t>39980\skill\desc\12280</t>
  </si>
  <si>
    <t xml:space="preserve">table_name: skill | col_name: desc | idvalue: 12280
</t>
  </si>
  <si>
    <t>对敌人造成&lt;style=red&gt;1000&lt;/style&gt;点的[&lt;style=C4&gt;穿透伤害&lt;/style&gt;]。</t>
  </si>
  <si>
    <t>39981\skill\desc\12282</t>
  </si>
  <si>
    <t xml:space="preserve">table_name: skill | col_name: desc | idvalue: 12282
</t>
  </si>
  <si>
    <t>对目标造成1000点的[穿透伤害]。</t>
  </si>
  <si>
    <t>39982\skill\simplified_desc\12282</t>
  </si>
  <si>
    <t xml:space="preserve">table_name: skill | col_name: simplified_desc | idvalue: 12282
</t>
  </si>
  <si>
    <t>对目标造成1500点的[穿透伤害]。</t>
  </si>
  <si>
    <t>39983\skill\simplified_desc\12283</t>
  </si>
  <si>
    <t xml:space="preserve">table_name: skill | col_name: simplified_desc | idvalue: 12283
</t>
  </si>
  <si>
    <t>对敌人造成&lt;style=red&gt;2500&lt;/style&gt;点的[&lt;style=C4&gt;穿透伤害&lt;/style&gt;]。</t>
  </si>
  <si>
    <t>39984\skill\desc\12284</t>
  </si>
  <si>
    <t xml:space="preserve">table_name: skill | col_name: desc | idvalue: 12284
</t>
  </si>
  <si>
    <t>对目标造成2500点的[穿透伤害]。</t>
  </si>
  <si>
    <t>39985\skill\simplified_desc\12284</t>
  </si>
  <si>
    <t xml:space="preserve">table_name: skill | col_name: simplified_desc | idvalue: 12284
</t>
  </si>
  <si>
    <t>&lt;style=red&gt;【治疗降低】&lt;/style&gt;减益，所属控制-干扰类，受到治疗的效果降低&lt;style=red&gt;90%&lt;/style&gt;，不可驱散，无法免疫。</t>
  </si>
  <si>
    <t>40141\buff\desc\65</t>
  </si>
  <si>
    <t xml:space="preserve">table_name: buff | col_name: desc | idvalue: 65
</t>
  </si>
  <si>
    <t>&lt;style=green&gt;【闪避】&lt;/style&gt;闪避所有直接攻击，不可驱散。</t>
  </si>
  <si>
    <t>40142\buff\desc\144</t>
  </si>
  <si>
    <t xml:space="preserve">table_name: buff | col_name: desc | idvalue: 144
</t>
  </si>
  <si>
    <t>&lt;style=blue&gt;【斩尽】&lt;/style&gt;[个性]中攻击方式更改为[强制警戒]触发，警戒范围增加&lt;style=red&gt;1&lt;/style&gt;格，警戒触发次数额外加&lt;style=red&gt;1&lt;/style&gt;，且无法被打断。若触发次数消耗完，则更改为原[个性]攻击方式继续触发，不可驱散，无法免疫。</t>
  </si>
  <si>
    <t>40150\buff\desc\2087</t>
  </si>
  <si>
    <t xml:space="preserve">table_name: buff | col_name: desc | idvalue: 2087
</t>
  </si>
  <si>
    <t>&lt;style=blue&gt;【魔法护盾·改】&lt;/style&gt;增益，自身物防降低&lt;styel=red&gt;80%&lt;/style&gt;，每回合开始获得&lt;style=green&gt;20%&lt;/style&gt;生命值的[魔法护盾]，不可驱散，无法免疫。</t>
  </si>
  <si>
    <t>40181\buff\desc\2978</t>
  </si>
  <si>
    <t xml:space="preserve">table_name: buff | col_name: desc | idvalue: 2978
</t>
  </si>
  <si>
    <t>&lt;style=blue&gt;【物理护盾·改】&lt;/style&gt;增益，自身魔防降低&lt;styel=red&gt;80%&lt;/style&gt;，每回合开始获得&lt;style=green&gt;20%&lt;/style&gt;生命值的[物理护盾]，不可驱散，无法免疫。</t>
  </si>
  <si>
    <t>40182\buff\desc\2979</t>
  </si>
  <si>
    <t xml:space="preserve">table_name: buff | col_name: desc | idvalue: 2979
</t>
  </si>
  <si>
    <t xml:space="preserve">&lt;style=blue&gt;【桥帮光环】&lt;/style&gt;光环，与同光环所有角色分摊所受伤害，获得[免疫高级]、免疫[孤立]。
</t>
  </si>
  <si>
    <t>40188\buff\desc\3029</t>
  </si>
  <si>
    <t xml:space="preserve">table_name: buff | col_name: desc | idvalue: 3029
</t>
  </si>
  <si>
    <t>&lt;style=blue&gt;【重装戎卫】&lt;/style&gt;护盾，拥有生命值&lt;style=red&gt;100%&lt;/style&gt;的[物理护盾]和[魔法护盾]。</t>
  </si>
  <si>
    <t>40190\buff\desc\3138</t>
  </si>
  <si>
    <t xml:space="preserve">table_name: buff | col_name: desc | idvalue: 3138
</t>
  </si>
  <si>
    <t>&lt;style=red&gt;【激烈压迫】&lt;/style&gt;减益，回合结束时，对自身以及十字&lt;style=red&gt;8&lt;/style&gt;格内其他友军，造成自身&lt;style=red&gt;60%&lt;/style&gt;生命值的[穿透伤害]，不可驱散，无法免疫。</t>
  </si>
  <si>
    <t>40191\buff\desc\3148</t>
  </si>
  <si>
    <t xml:space="preserve">table_name: buff | col_name: desc | idvalue: 3148
</t>
  </si>
  <si>
    <t>&lt;style=green&gt;【无限不屈】&lt;/style&gt;增益，被击败时，重新加入战斗，无限次生效。</t>
  </si>
  <si>
    <t>40194\buff\desc\3154</t>
  </si>
  <si>
    <t xml:space="preserve">table_name: buff | col_name: desc | idvalue: 3154
</t>
  </si>
  <si>
    <t>&lt;style=green&gt;【机动规避】&lt;/style&gt;增益，受到伤害和受到穿透伤害降低&lt;style=red&gt;99%&lt;/style&gt;。承受&lt;style=red&gt;1&lt;/style&gt;次攻击后移除。</t>
  </si>
  <si>
    <t>40197\buff\desc\3184</t>
  </si>
  <si>
    <t xml:space="preserve">table_name: buff | col_name: desc | idvalue: 3184
</t>
  </si>
  <si>
    <t>&lt;style=green&gt;【压迫】&lt;/style&gt;增益，每次[桥帮精英打手]行动时，生命值扣除&lt;style=red&gt;5%&lt;/style&gt;，攻防属性提高&lt;style=red&gt;5%&lt;/style&gt;，可叠加，上限&lt;style=red&gt;10&lt;/style&gt;层。[桥帮精英打手]被击败时移除该效果，不可驱散，无法免疫。</t>
  </si>
  <si>
    <t>40198\buff\desc\3197</t>
  </si>
  <si>
    <t xml:space="preserve">table_name: buff | col_name: desc | idvalue: 3197
</t>
  </si>
  <si>
    <t>&lt;style=green&gt;【辱骂】&lt;/style&gt;增益，造成伤害提高&lt;style=red&gt;5%&lt;/style&gt;，可叠加，最多&lt;style=red&gt;10&lt;/style&gt;层。[桥帮小头目]被击败时移除该效果。不可驱散，无法免疫。</t>
  </si>
  <si>
    <t>40199\buff\desc\3199</t>
  </si>
  <si>
    <t xml:space="preserve">table_name: buff | col_name: desc | idvalue: 3199
</t>
  </si>
  <si>
    <t>&lt;style=green&gt;【&lt;sprite=2&gt;速度5】&lt;/style&gt;增益，速度增加&lt;style=red&gt;250&lt;/style&gt;点，不可驱散。</t>
  </si>
  <si>
    <t>40200\buff\desc\3202</t>
  </si>
  <si>
    <t xml:space="preserve">table_name: buff | col_name: desc | idvalue: 3202
</t>
  </si>
  <si>
    <t>&lt;style=blue&gt;【休眠】&lt;/style&gt;状态，无法做出任何行动。</t>
  </si>
  <si>
    <t>40201\buff\desc\3203</t>
  </si>
  <si>
    <t xml:space="preserve">table_name: buff | col_name: desc | idvalue: 3203
</t>
  </si>
  <si>
    <t>&lt;style=green&gt;【领袖光环·改】&lt;/style&gt;光环，攻击提高&lt;style=red&gt;10%&lt;/style&gt;，防御提高&lt;style=red&gt;20%&lt;/style&gt;，受到穿透伤害降低&lt;style=red&gt;60%&lt;/style&gt;。</t>
  </si>
  <si>
    <t>40202\buff\desc\3204</t>
  </si>
  <si>
    <t xml:space="preserve">table_name: buff | col_name: desc | idvalue: 3204
</t>
  </si>
  <si>
    <t>&lt;style=blue&gt;【仗势欺人】&lt;/style&gt;防御提高&lt;style=red&gt;20%&lt;/style&gt;，可叠加。</t>
  </si>
  <si>
    <t>40203\buff\desc\3205</t>
  </si>
  <si>
    <t xml:space="preserve">table_name: buff | col_name: desc | idvalue: 3205
</t>
  </si>
  <si>
    <t>&lt;style=blue&gt;【人多势众】&lt;/style&gt;依仗着人数优势，提高[&lt;style=red&gt;桥老大&lt;/style&gt;]的防御力。</t>
  </si>
  <si>
    <t>40204\buff\desc\3206</t>
  </si>
  <si>
    <t xml:space="preserve">table_name: buff | col_name: desc | idvalue: 3206
</t>
  </si>
  <si>
    <t>&lt;style=green&gt;【家人】&lt;/style&gt;增益，受到伤害降低&lt;style=red&gt;20%&lt;/style&gt;，[&lt;style=red&gt;桥帮&lt;/style&gt;]角色额外造成伤害提高&lt;style=red&gt;20%&lt;/style&gt;。</t>
  </si>
  <si>
    <t>40205\buff\desc\3210</t>
  </si>
  <si>
    <t xml:space="preserve">table_name: buff | col_name: desc | idvalue: 3210
</t>
  </si>
  <si>
    <t>&lt;style=blue&gt;【催眠击·改】&lt;/style&gt;，在治安局发现的针剂，可以用来催眠对方且不会触发警戒。</t>
  </si>
  <si>
    <t>40208\buff\desc\3220</t>
  </si>
  <si>
    <t xml:space="preserve">table_name: buff | col_name: desc | idvalue: 3220
</t>
  </si>
  <si>
    <t>&lt;style=blue&gt;【调查】&lt;/style&gt;状态，不会进行任何行动，敌人会优先攻击此角色。受到任意伤害后中断调查。获取此状态后的第2个战斗回合结束时完成调查。</t>
  </si>
  <si>
    <t>40210\buff\desc\3223</t>
  </si>
  <si>
    <t xml:space="preserve">table_name: buff | col_name: desc | idvalue: 3223
</t>
  </si>
  <si>
    <t>&lt;style=green&gt;【翻越】&lt;/style&gt;增益，可以[翻越]友军、敌人、中立角色，受到[&lt;style=green&gt;非桥帮&lt;/style&gt;]角色伤害降低&lt;style=red&gt;80%&lt;/style&gt;，受到[&lt;style=green&gt;桥帮&lt;/style&gt;]角色伤害提高&lt;style=red&gt;20%&lt;/style&gt;，不可驱散，无法免疫。</t>
  </si>
  <si>
    <t>40211\buff\desc\3242</t>
  </si>
  <si>
    <t xml:space="preserve">table_name: buff | col_name: desc | idvalue: 3242
</t>
  </si>
  <si>
    <t>&lt;style=green&gt;【同舟】&lt;/style&gt;增益，进行[反击]、[警戒]或[先制]后，对目标施加[&lt;sprite=1&gt;被动技]和[&lt;sprite=3&gt;攻击2]，持续&lt;style=red&gt;1&lt;/style&gt;回合。</t>
  </si>
  <si>
    <t>40220\buff\desc\3287</t>
  </si>
  <si>
    <t xml:space="preserve">table_name: buff | col_name: desc | idvalue: 3287
</t>
  </si>
  <si>
    <t>&lt;style=green&gt;【穿透免伤3】&lt;/style&gt;增益，受到穿透伤害降低&lt;style=red&gt;30%&lt;/style&gt;。</t>
  </si>
  <si>
    <t>40221\buff\desc\3288</t>
  </si>
  <si>
    <t xml:space="preserve">table_name: buff | col_name: desc | idvalue: 3288
</t>
  </si>
  <si>
    <t>&lt;style=green&gt;【醉酒】&lt;/style&gt;受到百分比伤害降低&lt;style=red&gt;50%&lt;/style&gt;，免疫[烈酒]地形。</t>
  </si>
  <si>
    <t>40222\buff\desc\3296</t>
  </si>
  <si>
    <t xml:space="preserve">table_name: buff | col_name: desc | idvalue: 3296
</t>
  </si>
  <si>
    <t>&lt;style=blue&gt;【速战速决】&lt;/style&gt;突袭者速度提升100点，暴击概率、暴击伤害提升20%。</t>
  </si>
  <si>
    <t>40226\buff\desc\3302</t>
  </si>
  <si>
    <t xml:space="preserve">table_name: buff | col_name: desc | idvalue: 3302
</t>
  </si>
  <si>
    <t>&lt;style=blue&gt;【桥帮领域护盾】&lt;/style&gt;护盾，拥有施法者物攻值&lt;style=red&gt;300%&lt;/style&gt;的[物理护盾]和[魔法护盾]。</t>
  </si>
  <si>
    <t>40247\buff\desc\3332</t>
  </si>
  <si>
    <t xml:space="preserve">table_name: buff | col_name: desc | idvalue: 3332
</t>
  </si>
  <si>
    <t>&lt;style=green&gt;【血色强化】&lt;/style&gt;增益，不会被击败，不可驱散，无法免疫。</t>
  </si>
  <si>
    <t>40248\buff\desc\3333</t>
  </si>
  <si>
    <t xml:space="preserve">table_name: buff | col_name: desc | idvalue: 3333
</t>
  </si>
  <si>
    <t>&lt;style=red&gt;【脉冲枯竭】&lt;/style&gt;减益，[复苏脉冲]无法生效，本效果不可驱散，无法免疫。</t>
  </si>
  <si>
    <t>40249\buff\desc\3340</t>
  </si>
  <si>
    <t xml:space="preserve">table_name: buff | col_name: desc | idvalue: 3340
</t>
  </si>
  <si>
    <t>【傀儡师】&lt;列阵如林&gt;角色攻防属性提升&lt;style=red&gt;15%&lt;/style&gt;，召唤物造成伤害提升&lt;style=red&gt;40%&lt;/style&gt;。</t>
  </si>
  <si>
    <t>40250\buff\desc\3343</t>
  </si>
  <si>
    <t xml:space="preserve">table_name: buff | col_name: desc | idvalue: 3343
</t>
  </si>
  <si>
    <t>&lt;style=green&gt;【坚守阵线】&lt;/style&gt;增益，每层使受到伤害降低&lt;style=red&gt;40%&lt;/style&gt;，不可驱散，无法免疫。</t>
  </si>
  <si>
    <t>40252\buff\desc\3348</t>
  </si>
  <si>
    <t xml:space="preserve">table_name: buff | col_name: desc | idvalue: 3348
</t>
  </si>
  <si>
    <t>&lt;style=blue&gt;【魔法护盾】&lt;/style&gt;拥有施法者&lt;style=red&gt;50%&lt;/style&gt;魔攻值的[魔法护盾]。</t>
  </si>
  <si>
    <t>40256\buff\desc\3362</t>
  </si>
  <si>
    <t xml:space="preserve">table_name: buff | col_name: desc | idvalue: 3362
</t>
  </si>
  <si>
    <t>&lt;style=blue&gt;【物理护盾】&lt;/style&gt;拥有施法者&lt;style=red&gt;50%&lt;/style&gt;魔攻值的[物理护盾]。</t>
  </si>
  <si>
    <t>40257\buff\desc\3363</t>
  </si>
  <si>
    <t xml:space="preserve">table_name: buff | col_name: desc | idvalue: 3363
</t>
  </si>
  <si>
    <t>&lt;style=blue&gt;【免疫初级】&lt;/style&gt;拥有护盾时，受到[百分比伤害]降低&lt;style=red&gt;50%&lt;/style&gt;，免疫控制、传送、击退。</t>
  </si>
  <si>
    <t>40258\buff\desc\3364</t>
  </si>
  <si>
    <t xml:space="preserve">table_name: buff | col_name: desc | idvalue: 3364
</t>
  </si>
  <si>
    <t>&lt;style=blue&gt;【免疫初级】&lt;/style&gt;有护盾时，受到生命值[百分比伤害]降低&lt;style=red&gt;50%&lt;/style&gt;，免疫定身、[&lt;sprite=1&gt;主动技]、传送、击退、打断。</t>
  </si>
  <si>
    <t>40259\buff\desc\3365</t>
  </si>
  <si>
    <t xml:space="preserve">table_name: buff | col_name: desc | idvalue: 3365
</t>
  </si>
  <si>
    <t>&lt;style=blue&gt;【毁灭者的不息】&lt;/style&gt;场上所有阵营为〈毁灭者〉角色，伤害提高&lt;style=red&gt;30%&lt;/style&gt;。行动结束时，额外回复&lt;style=green&gt;1&lt;/style&gt;点能量。</t>
  </si>
  <si>
    <t>40266\buff\desc\3383</t>
  </si>
  <si>
    <t xml:space="preserve">table_name: buff | col_name: desc | idvalue: 3383
</t>
  </si>
  <si>
    <t>&lt;style=blue&gt;【魔术师的幻想】&lt;/style&gt;释放技能时，每额外命中&lt;style=red&gt;1&lt;/style&gt;名敌人，造成伤害提高&lt;style=red&gt;15%&lt;/style&gt;，最多&lt;style=red&gt;150%&lt;/style&gt;。</t>
  </si>
  <si>
    <t>40270\buff\desc\3387</t>
  </si>
  <si>
    <t xml:space="preserve">table_name: buff | col_name: desc | idvalue: 3387
</t>
  </si>
  <si>
    <t>&lt;style=blue&gt;【狂热诱导】&lt;/style&gt;被击败时，重新加入战斗，回复&lt;style=green&gt;30%&lt;/style&gt;生命值，可生效&lt;style=red&gt;1&lt;/style&gt;次，无法免疫，不可驱散。</t>
  </si>
  <si>
    <t>40290\buff\desc\3448</t>
  </si>
  <si>
    <t xml:space="preserve">table_name: buff | col_name: desc | idvalue: 3448
</t>
  </si>
  <si>
    <t>&lt;style=blue&gt;【狂热诱导·改】&lt;/style&gt;被击败时，重新加入战斗，回复&lt;style=green&gt;90%&lt;/style&gt;生命值，可生效&lt;style=red&gt;2&lt;/style&gt;次，无法免疫，不可驱散。</t>
  </si>
  <si>
    <t>40291\buff\desc\3449</t>
  </si>
  <si>
    <t xml:space="preserve">table_name: buff | col_name: desc | idvalue: 3449
</t>
  </si>
  <si>
    <t>&lt;style=green&gt;【隐身】&lt;/style&gt;无法被敌人技能选中，但可被[范围伤害]、[环境伤害]波及，可被[强制选中]，不可驱散。</t>
  </si>
  <si>
    <t>40293\buff\desc\3454</t>
  </si>
  <si>
    <t xml:space="preserve">table_name: buff | col_name: desc | idvalue: 3454
</t>
  </si>
  <si>
    <t>&lt;style=blue&gt;【完备】&lt;/style&gt;&lt;防御者&gt;战斗开始时获得&lt;style=red&gt;30%&lt;/style&gt;[物理护盾]，攻击前将&lt;style=red&gt;25%&lt;/style&gt;[物理护盾]值，附加在攻击上。</t>
  </si>
  <si>
    <t>40297\buff\desc\3479</t>
  </si>
  <si>
    <t xml:space="preserve">table_name: buff | col_name: desc | idvalue: 3479
</t>
  </si>
  <si>
    <t>&lt;style=blue&gt;【戍卫】&lt;/style&gt;角色受到非克制伤害降低&lt;style=red&gt;25%&lt;/style&gt;，回合外造成伤害提升&lt;style=red&gt;40%&lt;/style&gt;，每回合警戒、先制、援护攻击次数增加&lt;style=red&gt;2&lt;/style&gt;次</t>
  </si>
  <si>
    <t>40298\buff\desc\3482</t>
  </si>
  <si>
    <t xml:space="preserve">table_name: buff | col_name: desc | idvalue: 3482
</t>
  </si>
  <si>
    <t>对[桥老大]伤害提高&lt;style=red&gt;100%&lt;/style&gt;，攻防属性提高&lt;style=red&gt;20%&lt;/style&gt;，移动力增加&lt;style=red&gt;3&lt;/style&gt;格，速度增加&lt;style=red&gt;150&lt;/style&gt;点，攻击前移除目标[护盾]且无视&lt;style=red&gt;60%&lt;/style&gt;防御，额外获得[反击风暴]、[冥想]、[不屈]、&lt;style=green&gt;20%&lt;/style&gt;的[生命汲取]。</t>
  </si>
  <si>
    <t>40409\skill_keyword\desc\812</t>
  </si>
  <si>
    <t xml:space="preserve">table_name: skill_keyword | col_name: desc | idvalue: 812
</t>
  </si>
  <si>
    <t>桥帮香囊</t>
  </si>
  <si>
    <t>40410\skill_keyword\name\813</t>
  </si>
  <si>
    <t xml:space="preserve">table_name: skill_keyword | col_name: name | idvalue: 813
</t>
  </si>
  <si>
    <t>使拾取角色[再移动]，并获得&lt;style=red&gt;1&lt;/style&gt;层[桥帮香囊]。</t>
  </si>
  <si>
    <t>40411\skill_keyword\desc\813</t>
  </si>
  <si>
    <t xml:space="preserve">table_name: skill_keyword | col_name: desc | idvalue: 813
</t>
  </si>
  <si>
    <t>怯懦避战</t>
  </si>
  <si>
    <t>40412\skill_keyword\name\814</t>
  </si>
  <si>
    <t xml:space="preserve">table_name: skill_keyword | col_name: name | idvalue: 814
</t>
  </si>
  <si>
    <t>不会移动，无法被攻击，不可选中。</t>
  </si>
  <si>
    <t>40413\skill_keyword\desc\814</t>
  </si>
  <si>
    <t xml:space="preserve">table_name: skill_keyword | col_name: desc | idvalue: 814
</t>
  </si>
  <si>
    <t>桥帮光环</t>
  </si>
  <si>
    <t>40414\skill_keyword\name\815</t>
  </si>
  <si>
    <t xml:space="preserve">table_name: skill_keyword | col_name: name | idvalue: 815
</t>
  </si>
  <si>
    <t>光环，使所有己方非召唤角色获得[高级免疫]，免疫[孤立]，并互相分摊伤害。</t>
  </si>
  <si>
    <t>40415\skill_keyword\desc\815</t>
  </si>
  <si>
    <t xml:space="preserve">table_name: skill_keyword | col_name: desc | idvalue: 815
</t>
  </si>
  <si>
    <t>桥帮斧卫·封锁</t>
  </si>
  <si>
    <t>40416\skill_keyword\name\816</t>
  </si>
  <si>
    <t xml:space="preserve">table_name: skill_keyword | col_name: name | idvalue: 816
</t>
  </si>
  <si>
    <t>通过召唤出来的桥帮斧卫，无移动力。</t>
  </si>
  <si>
    <t>40417\skill_keyword\desc\816</t>
  </si>
  <si>
    <t xml:space="preserve">table_name: skill_keyword | col_name: desc | idvalue: 816
</t>
  </si>
  <si>
    <t>桥帮斧卫·追击</t>
  </si>
  <si>
    <t>40418\skill_keyword\name\817</t>
  </si>
  <si>
    <t xml:space="preserve">table_name: skill_keyword | col_name: name | idvalue: 817
</t>
  </si>
  <si>
    <t>通过召唤出来的桥帮斧卫，高移动力。</t>
  </si>
  <si>
    <t>40419\skill_keyword\desc\817</t>
  </si>
  <si>
    <t xml:space="preserve">table_name: skill_keyword | col_name: desc | idvalue: 817
</t>
  </si>
  <si>
    <t>桥帮饿狼</t>
  </si>
  <si>
    <t>40420\skill_keyword\name\818</t>
  </si>
  <si>
    <t xml:space="preserve">table_name: skill_keyword | col_name: name | idvalue: 818
</t>
  </si>
  <si>
    <t>通过召唤出来的桥帮饿狼，极高移动力。</t>
  </si>
  <si>
    <t>40421\skill_keyword\desc\818</t>
  </si>
  <si>
    <t xml:space="preserve">table_name: skill_keyword | col_name: desc | idvalue: 818
</t>
  </si>
  <si>
    <t>减益，受到[桥老大]攻击后被施加，战斗回合结束时触发。对目标及其十字范围&lt;style=red&gt;8&lt;/style&gt;格内其他友军，造成目标&lt;style=red&gt;60%&lt;/style&gt;生命值的[穿透伤害]。</t>
  </si>
  <si>
    <t>40422\skill_keyword\desc\819</t>
  </si>
  <si>
    <t xml:space="preserve">table_name: skill_keyword | col_name: desc | idvalue: 819
</t>
  </si>
  <si>
    <t>桥帮成员</t>
  </si>
  <si>
    <t>40423\skill_keyword\name\820</t>
  </si>
  <si>
    <t xml:space="preserve">table_name: skill_keyword | col_name: name | idvalue: 820
</t>
  </si>
  <si>
    <t>代表其属于桥帮成员。</t>
  </si>
  <si>
    <t>40424\skill_keyword\desc\820</t>
  </si>
  <si>
    <t xml:space="preserve">table_name: skill_keyword | col_name: desc | idvalue: 820
</t>
  </si>
  <si>
    <t>行动结束时，每有&lt;style=red&gt;1&lt;/style&gt;层[桥帮香囊]，可使相邻的其他友军回复&lt;style=green&gt;10%&lt;/style&gt;生命值。并获得技能[投掷桥帮香囊]，可以在[空地]生成同等层数的[桥帮香囊]。</t>
  </si>
  <si>
    <t>40425\skill_keyword\desc\821</t>
  </si>
  <si>
    <t xml:space="preserve">table_name: skill_keyword | col_name: desc | idvalue: 821
</t>
  </si>
  <si>
    <t>疲惫脱力</t>
  </si>
  <si>
    <t>40426\skill_keyword\name\834</t>
  </si>
  <si>
    <t xml:space="preserve">table_name: skill_keyword | col_name: name | idvalue: 834
</t>
  </si>
  <si>
    <t>不会进行任何行动。[无伤]时解除疲惫脱力。</t>
  </si>
  <si>
    <t>40427\skill_keyword\desc\834</t>
  </si>
  <si>
    <t xml:space="preserve">table_name: skill_keyword | col_name: desc | idvalue: 834
</t>
  </si>
  <si>
    <t>制作混乱</t>
  </si>
  <si>
    <t>40428\skill_keyword\name\836</t>
  </si>
  <si>
    <t xml:space="preserve">table_name: skill_keyword | col_name: name | idvalue: 836
</t>
  </si>
  <si>
    <t>行动结束时，对自身周围&lt;style=red&gt;3&lt;/style&gt;格直线上的所有敌人造成&lt;style=red&gt;30%&lt;/style&gt;最大生命值的[&lt;style=C4&gt;穿透伤害&lt;/style&gt;]并施加[&lt;style=C4&gt;&lt;sprite=3&gt;移动1&lt;/style&gt;]，持续&lt;style=red&gt;1&lt;/style&gt;回合。</t>
  </si>
  <si>
    <t>40429\skill_keyword\desc\836</t>
  </si>
  <si>
    <t xml:space="preserve">table_name: skill_keyword | col_name: desc | idvalue: 836
</t>
  </si>
  <si>
    <t>同舟</t>
  </si>
  <si>
    <t>40430\skill_keyword\name\837</t>
  </si>
  <si>
    <t xml:space="preserve">table_name: skill_keyword | col_name: name | idvalue: 837
</t>
  </si>
  <si>
    <t>增益，进行[反击]、[警戒]或[先制]后，对目标施加[&lt;sprite=1&gt;被动技]和[&lt;sprite=3&gt;攻击2]，持续&lt;style=red&gt;1&lt;/style&gt;回合。</t>
  </si>
  <si>
    <t>40431\skill_keyword\desc\837</t>
  </si>
  <si>
    <t xml:space="preserve">table_name: skill_keyword | col_name: desc | idvalue: 837
</t>
  </si>
  <si>
    <t>穿透免伤3</t>
  </si>
  <si>
    <t>40432\skill_keyword\name\838</t>
  </si>
  <si>
    <t xml:space="preserve">table_name: skill_keyword | col_name: name | idvalue: 838
</t>
  </si>
  <si>
    <t>增益，受到穿透伤害降低&lt;style=red&gt;30%&lt;/style&gt;。</t>
  </si>
  <si>
    <t>40433\skill_keyword\desc\838</t>
  </si>
  <si>
    <t xml:space="preserve">table_name: skill_keyword | col_name: desc | idvalue: 838
</t>
  </si>
  <si>
    <t>炸弹包</t>
  </si>
  <si>
    <t>40444\skill_keyword\name\845</t>
  </si>
  <si>
    <t xml:space="preserve">table_name: skill_keyword | col_name: name | idvalue: 845
</t>
  </si>
  <si>
    <t>使拾取角色[再行动]，并获得2枚[延时炸弹]。</t>
  </si>
  <si>
    <t>40445\skill_keyword\desc\845</t>
  </si>
  <si>
    <t xml:space="preserve">table_name: skill_keyword | col_name: desc | idvalue: 845
</t>
  </si>
  <si>
    <t>延时炸弹</t>
  </si>
  <si>
    <t>40446\skill_keyword\name\846</t>
  </si>
  <si>
    <t xml:space="preserve">table_name: skill_keyword | col_name: name | idvalue: 846
</t>
  </si>
  <si>
    <t>物品，部署&lt;style=red&gt;4&lt;/style&gt;回合后爆炸，对自身&lt;style=red&gt;1&lt;/style&gt;圈内所有目标造成&lt;style=red&gt;20000&lt;/style&gt;点加目标&lt;style=red&gt;30%&lt;/style&gt;生命值的[穿透伤害]，并驱散所有护盾。</t>
  </si>
  <si>
    <t>40447\skill_keyword\desc\846</t>
  </si>
  <si>
    <t xml:space="preserve">table_name: skill_keyword | col_name: desc | idvalue: 846
</t>
  </si>
  <si>
    <t>增益，拥有[强韧]，免疫[干扰]、百分比穿透伤害，伤害提高&lt;style=red&gt;25%&lt;/style&gt;，受到治疗效果降低&lt;style=green&gt;80%&lt;/style&gt;。所有效果不可驱散，无法免疫。</t>
  </si>
  <si>
    <t>40448\skill_keyword\desc\847</t>
  </si>
  <si>
    <t xml:space="preserve">table_name: skill_keyword | col_name: desc | idvalue: 847
</t>
  </si>
  <si>
    <t>技能，牺牲&lt;style=red&gt;90%&lt;/style&gt;当前生命值，对自身范围&lt;style=red&gt;2&lt;/style&gt;格内所有敌人造成&lt;style=red&gt;50%&lt;/style&gt;伤害，之后自身进入[暴走状态]，并可[再行动]，所有技能冷却时间归零，回复所有能量。本技能每场战斗最多使用1次。</t>
  </si>
  <si>
    <t>40449\skill_keyword\desc\848</t>
  </si>
  <si>
    <t xml:space="preserve">table_name: skill_keyword | col_name: desc | idvalue: 848
</t>
  </si>
  <si>
    <t>长夜流光1</t>
  </si>
  <si>
    <t>40450\skill_keyword\name\849</t>
  </si>
  <si>
    <t xml:space="preserve">table_name: skill_keyword | col_name: name | idvalue: 849
</t>
  </si>
  <si>
    <t>增益，1级效果，伤害提高&lt;style=red&gt;10%&lt;/style&gt;。</t>
  </si>
  <si>
    <t>40451\skill_keyword\desc\849</t>
  </si>
  <si>
    <t xml:space="preserve">table_name: skill_keyword | col_name: desc | idvalue: 849
</t>
  </si>
  <si>
    <t>黯魇傀儡1</t>
  </si>
  <si>
    <t>40452\skill_keyword\name\850</t>
  </si>
  <si>
    <t xml:space="preserve">table_name: skill_keyword | col_name: name | idvalue: 850
</t>
  </si>
  <si>
    <t>减益，1级效果，受到伤害提高&lt;style=red&gt;5%&lt;/style&gt;，不可驱散，无法免疫。</t>
  </si>
  <si>
    <t>40453\skill_keyword\desc\850</t>
  </si>
  <si>
    <t xml:space="preserve">table_name: skill_keyword | col_name: desc | idvalue: 850
</t>
  </si>
  <si>
    <t>黯魇傀儡2</t>
  </si>
  <si>
    <t>40454\skill_keyword\name\851</t>
  </si>
  <si>
    <t xml:space="preserve">table_name: skill_keyword | col_name: name | idvalue: 851
</t>
  </si>
  <si>
    <t>减益，2级效果，受到伤害提高&lt;style=red&gt;10%&lt;/style&gt;，不可驱散，无法免疫。</t>
  </si>
  <si>
    <t>40455\skill_keyword\desc\851</t>
  </si>
  <si>
    <t xml:space="preserve">table_name: skill_keyword | col_name: desc | idvalue: 851
</t>
  </si>
  <si>
    <t>黯魇傀儡3</t>
  </si>
  <si>
    <t>40456\skill_keyword\name\852</t>
  </si>
  <si>
    <t xml:space="preserve">table_name: skill_keyword | col_name: name | idvalue: 852
</t>
  </si>
  <si>
    <t>减益，3级效果，受到伤害提高&lt;style=red&gt;15%&lt;/style&gt;，不可驱散，无法免疫。</t>
  </si>
  <si>
    <t>40457\skill_keyword\desc\852</t>
  </si>
  <si>
    <t xml:space="preserve">table_name: skill_keyword | col_name: desc | idvalue: 852
</t>
  </si>
  <si>
    <t>长夜流光2</t>
  </si>
  <si>
    <t>40458\skill_keyword\name\853</t>
  </si>
  <si>
    <t xml:space="preserve">table_name: skill_keyword | col_name: name | idvalue: 853
</t>
  </si>
  <si>
    <t>增益，2级效果，伤害提高&lt;style=red&gt;15%&lt;/style&gt;。</t>
  </si>
  <si>
    <t>40459\skill_keyword\desc\853</t>
  </si>
  <si>
    <t xml:space="preserve">table_name: skill_keyword | col_name: desc | idvalue: 853
</t>
  </si>
  <si>
    <t>坚守阵线</t>
  </si>
  <si>
    <t>40460\skill_keyword\name\854</t>
  </si>
  <si>
    <t xml:space="preserve">table_name: skill_keyword | col_name: name | idvalue: 854
</t>
  </si>
  <si>
    <t>增益，每层使受到伤害降低&lt;style=red&gt;40%&lt;/style&gt;，不可驱散，无法免疫。</t>
  </si>
  <si>
    <t>40461\skill_keyword\desc\854</t>
  </si>
  <si>
    <t xml:space="preserve">table_name: skill_keyword | col_name: desc | idvalue: 854
</t>
  </si>
  <si>
    <t>被击败时，重新加入战斗，回复&lt;style=green&gt;30%&lt;/style&gt;生命值，可生效&lt;style=red&gt;1&lt;/style&gt;次，无法免疫，不可驱散。</t>
  </si>
  <si>
    <t>40478\skill_keyword\desc\866</t>
  </si>
  <si>
    <t xml:space="preserve">table_name: skill_keyword | col_name: desc | idvalue: 866
</t>
  </si>
  <si>
    <t>狂热诱导·改</t>
  </si>
  <si>
    <t>40479\skill_keyword\name\867</t>
  </si>
  <si>
    <t xml:space="preserve">table_name: skill_keyword | col_name: name | idvalue: 867
</t>
  </si>
  <si>
    <t>被击败时，重新加入战斗，回复&lt;style=green&gt;90%&lt;/style&gt;生命值，可生效&lt;style=red&gt;2&lt;/style&gt;次，无法免疫，不可驱散。</t>
  </si>
  <si>
    <t>40480\skill_keyword\desc\867</t>
  </si>
  <si>
    <t xml:space="preserve">table_name: skill_keyword | col_name: desc | idvalue: 867
</t>
  </si>
  <si>
    <t>技能，使场上所有己方获得&lt;style=red&gt;300%&lt;/style&gt;物攻值的[物理护盾]和[魔法护盾]，持续&lt;style=red&gt;2&lt;/style&gt;回合。</t>
  </si>
  <si>
    <t>40481\skill_keyword\desc\870</t>
  </si>
  <si>
    <t xml:space="preserve">table_name: skill_keyword | col_name: desc | idvalue: 870
</t>
  </si>
  <si>
    <t>技能，对目标范围&lt;style=red&gt;3&lt;/style&gt;格所有敌人造成&lt;style=red&gt;150%&lt;/style&gt;伤害。之后在目标中心点掉落[&lt;style=C4&gt;唤醒魔力&lt;/style&gt;]。</t>
  </si>
  <si>
    <t>40487\skill_keyword\desc\875</t>
  </si>
  <si>
    <t xml:space="preserve">table_name: skill_keyword | col_name: desc | idvalue: 875
</t>
  </si>
  <si>
    <t>情报文件</t>
  </si>
  <si>
    <t>40500\skill_keyword\name\887</t>
  </si>
  <si>
    <t xml:space="preserve">table_name: skill_keyword | col_name: name | idvalue: 887
</t>
  </si>
  <si>
    <t>斩尽</t>
  </si>
  <si>
    <t>40511\skill_keyword\name\896</t>
  </si>
  <si>
    <t xml:space="preserve">table_name: skill_keyword | col_name: name | idvalue: 896
</t>
  </si>
  <si>
    <t>[个性]中攻击方式更改为[强制警戒]触发，警戒范围增加&lt;style=red&gt;1&lt;/style&gt;格，警戒触发次数额外加&lt;style=red&gt;1&lt;/style&gt;，且无法被打断。若触发次数消耗完，则更改为原[个性]攻击方式继续触发，不可驱散，无法免疫。</t>
  </si>
  <si>
    <t>40512\skill_keyword\desc\896</t>
  </si>
  <si>
    <t xml:space="preserve">table_name: skill_keyword | col_name: desc | idvalue: 896
</t>
  </si>
  <si>
    <t>免疫孤立</t>
  </si>
  <si>
    <t>40526\speciality\name\12093</t>
  </si>
  <si>
    <t xml:space="preserve">table_name: speciality | col_name: name | idvalue: 12093
</t>
  </si>
  <si>
    <t>机动规避</t>
  </si>
  <si>
    <t>40531\speciality\name\12228</t>
  </si>
  <si>
    <t xml:space="preserve">table_name: speciality | col_name: name | idvalue: 12228
</t>
  </si>
  <si>
    <t>醉酒射击</t>
  </si>
  <si>
    <t>40541\speciality\name\12590</t>
  </si>
  <si>
    <t xml:space="preserve">table_name: speciality | col_name: name | idvalue: 12590
</t>
  </si>
  <si>
    <t>放置陷阱：被击杀后原地召唤一个铃兰花</t>
  </si>
  <si>
    <t>40564\speciality\name\13147</t>
  </si>
  <si>
    <t xml:space="preserve">table_name: speciality | col_name: name | idvalue: 13147
</t>
  </si>
  <si>
    <t>追击的鸢尾</t>
  </si>
  <si>
    <t>40633\unit_personality\name\476</t>
  </si>
  <si>
    <t xml:space="preserve">table_name: unit_personality | col_name: name | idvalue: 476
</t>
  </si>
  <si>
    <t>桥帮哨卫</t>
  </si>
  <si>
    <t>40634\unit_personality\name\481</t>
  </si>
  <si>
    <t xml:space="preserve">table_name: unit_personality | col_name: name | idvalue: 481
</t>
  </si>
  <si>
    <t>桥帮底层成员</t>
  </si>
  <si>
    <t>40635\unit_personality\name\483</t>
  </si>
  <si>
    <t xml:space="preserve">table_name: unit_personality | col_name: name | idvalue: 483
</t>
  </si>
  <si>
    <t>桥帮追猎者</t>
  </si>
  <si>
    <t>40636\unit_personality\name\484</t>
  </si>
  <si>
    <t xml:space="preserve">table_name: unit_personality | col_name: name | idvalue: 484
</t>
  </si>
  <si>
    <t>治安员出击</t>
  </si>
  <si>
    <t>40637\unit_personality\name\489</t>
  </si>
  <si>
    <t xml:space="preserve">table_name: unit_personality | col_name: name | idvalue: 489
</t>
  </si>
  <si>
    <t>魔术师</t>
  </si>
  <si>
    <t>40641\unit_personality\name\500</t>
  </si>
  <si>
    <t xml:space="preserve">table_name: unit_personality | col_name: name | idvalue: 500
</t>
  </si>
  <si>
    <t>（支援）[瞬发]，对自身范围6格内特殊敌人施加[罪行暴露]，持续2回合。</t>
  </si>
  <si>
    <t>50846\skill\desc\11785</t>
  </si>
  <si>
    <t>属于[&lt;style=C5&gt;桥帮成员&lt;/style&gt;]，移动力减少&lt;style=red&gt;3&lt;/style&gt;格。</t>
  </si>
  <si>
    <t>50847\skill\desc\11963</t>
  </si>
  <si>
    <t>对目标造成500点的[穿透伤害]。</t>
  </si>
  <si>
    <t>50848\skill\simplified_desc\12282</t>
  </si>
  <si>
    <r>
      <rPr>
        <sz val="11"/>
        <rFont val="宋体"/>
        <family val="2"/>
        <scheme val="minor"/>
      </rPr>
      <t>Buff</t>
    </r>
    <r>
      <rPr>
        <sz val="11"/>
        <rFont val="宋体"/>
        <family val="2"/>
        <scheme val="minor"/>
      </rPr>
      <t>.</t>
    </r>
    <r>
      <rPr>
        <sz val="11"/>
        <rFont val="宋体"/>
        <family val="2"/>
        <scheme val="minor"/>
      </rPr>
      <t xml:space="preserve"> </t>
    </r>
    <r>
      <rPr>
        <sz val="11"/>
        <rFont val="宋体"/>
        <family val="2"/>
        <scheme val="minor"/>
      </rPr>
      <t xml:space="preserve">Ignores </t>
    </r>
    <r>
      <rPr>
        <sz val="11"/>
        <rFont val="宋体"/>
        <family val="2"/>
        <scheme val="minor"/>
      </rPr>
      <t>enemies' [</t>
    </r>
    <r>
      <rPr>
        <sz val="11"/>
        <rFont val="宋体"/>
        <family val="2"/>
        <scheme val="minor"/>
      </rPr>
      <t>Assist</t>
    </r>
    <r>
      <rPr>
        <sz val="11"/>
        <rFont val="宋体"/>
        <family val="2"/>
        <scheme val="minor"/>
      </rPr>
      <t xml:space="preserve">] </t>
    </r>
    <r>
      <rPr>
        <sz val="11"/>
        <rFont val="宋体"/>
        <family val="2"/>
        <scheme val="minor"/>
      </rPr>
      <t>skills</t>
    </r>
    <r>
      <rPr>
        <sz val="11"/>
        <rFont val="宋体"/>
        <family val="2"/>
        <scheme val="minor"/>
      </rPr>
      <t xml:space="preserve"> when attacking</t>
    </r>
    <r>
      <rPr>
        <sz val="11"/>
        <rFont val="宋体"/>
        <family val="2"/>
        <scheme val="minor"/>
      </rPr>
      <t>, including Assisting Cover, Assisting Attack, Assisting Healing</t>
    </r>
    <r>
      <rPr>
        <sz val="11"/>
        <rFont val="宋体"/>
        <family val="2"/>
        <scheme val="minor"/>
      </rPr>
      <t xml:space="preserve"> and Assisting Revenge.</t>
    </r>
  </si>
  <si>
    <t>Instant. Teleports other allies within range to the character's side. The character gains [Assisting Cover], [Block Enhancement II], and [Comrades].</t>
  </si>
  <si>
    <t>The character gains [DMG Reduction IV], and allies within range gain [&lt;sprite=2&gt;P.DEF II], [&lt;sprite=2&gt;M.DEF II] and [Piercing DMG Reduction III].</t>
  </si>
  <si>
    <t xml:space="preserve"> The current HP is decreased by 90%, deals 50% DMG to enemies within range, then enters [Berserk State], can [act again], resets all skill CD, and recovers all NRG. Can only be used up to 1 time per battle.</t>
  </si>
  <si>
    <t xml:space="preserve"> After casting [Crimson Fury], triggers [&lt;style=C4&gt;Unlimited Resolve&lt;/style&gt;], lasting until the start of the next &lt;style=red&gt;2&lt;/style&gt; turn. [Berserk State] lasts for &lt;style=red&gt;4&lt;/style&gt; turns, during which Crit and Crit DMG are increased by &lt;style=red&gt;20%&lt;/style&gt;, and non-[instant] skills' CD is reduced by &lt;style=red&gt;2&lt;/style&gt; turns, NRG cost is reduced by &lt;style=red&gt;1&lt;/style&gt;.</t>
  </si>
  <si>
    <t>NRG-Depleting Blow - Alter</t>
  </si>
  <si>
    <t xml:space="preserve"> After casting [Crimson Fury], triggers [&lt;style=C4&gt;Unlimited Resolve&lt;/style&gt;], lasting until the start of the next &lt;style=red&gt;2&lt;/style&gt; turn. [Berserk State] lasts for &lt;style=red&gt;3&lt;/style&gt; turns, during which Crit and Crit DMG are increased by &lt;style=red&gt;20%&lt;/style&gt;.</t>
  </si>
  <si>
    <t xml:space="preserve"> After casting [Crimson Fury], triggers [&lt;style=C4&gt;Unlimited Resolve&lt;/style&gt;], lasting until the start of the next turn. [Berserk State] lasts for &lt;style=red&gt;3&lt;/style&gt; turns, during which Crit and Crit DMG are increased by &lt;style=red&gt;10%&lt;/style&gt;.</t>
  </si>
  <si>
    <t xml:space="preserve"> After casting [Crimson Fury], triggers [&lt;style=C4&gt;Unlimited Resolve&lt;/style&gt;], lasting until the start of the next turn. [Berserk State] lasts for &lt;style=red&gt;2&lt;/style&gt; turns, during which Crit and Crit DMG are increased by &lt;style=red&gt;10%&lt;/style&gt;.</t>
  </si>
  <si>
    <t xml:space="preserve"> After casting [Crimson Fury], triggers [&lt;style=C4&gt;Unlimited Resolve&lt;/style&gt;], lasting until the start of the next turn. [Berserk State] lasts for &lt;style=red&gt;2&lt;/style&gt; turns.</t>
  </si>
  <si>
    <t>Layla Trait</t>
  </si>
  <si>
    <t xml:space="preserve"> Gains [&lt;style=C4&gt;Intermediate Immunity&lt;/style&gt;] and [&lt;style=C4&gt;Unlimited Resolve&lt;/style&gt;]. After attacking, inflicts [&lt;style=C4&gt;&lt;sprite=3&gt;Move I&lt;/style&gt;] on the target, lasting for &lt;style=red&gt;1&lt;/style&gt; turn.</t>
  </si>
  <si>
    <t>The Price</t>
  </si>
  <si>
    <t>(Reaction) After being attacked, the character gains [&lt;style=C4&gt;Resolve&lt;/style&gt;], [&lt;style=C4&gt;&lt;sprite=2&gt;DMG II&lt;/style&gt;], [&lt;style=C4&gt;Damage Reflect II&lt;/style&gt;], and the attack deals &lt;style=green&gt;20%&lt;/style&gt; [&lt;style=C4&gt;Life Steal&lt;/style&gt;], lasting until the end of the battle.</t>
  </si>
  <si>
    <t>This Bullet EX</t>
  </si>
  <si>
    <t xml:space="preserve"> (Physical DMG) Selects an enemy within range, deals 40% DMG to the target in the first round, ignoring reaction skills. The second hit deals 100% [physical DMG] to the target, for each 1 point of NRG the target loses, the DMG multiplier increases by 15%, up to 175%. Defeating an enemy recovers NRG.</t>
  </si>
  <si>
    <t>Layla's Flurry of Stabs</t>
  </si>
  <si>
    <t>The Oppressed</t>
  </si>
  <si>
    <t xml:space="preserve"> The initial HP is &lt;style=red&gt;25%&lt;/style&gt; of max HP. Will be prioritized as a target by enemies.</t>
  </si>
  <si>
    <t>Carrying Bomb Kit</t>
  </si>
  <si>
    <t>(Passive) When successfully escaping the battlefield, throws &lt;style=red&gt;1&lt;/style&gt; [&lt;style=C5&gt;Bomb Kit&lt;/style&gt;] into the battlefield.</t>
  </si>
  <si>
    <t>Focusing</t>
  </si>
  <si>
    <t xml:space="preserve"> (Basic Attack) Stays focused. Will not use the basic attack.</t>
  </si>
  <si>
    <t>Summon Axe Guards</t>
  </si>
  <si>
    <t>(Support) Summons &lt;style=red&gt;2&lt;/style&gt; [&lt;style=C5&gt;Bridge Guard - Blockade&lt;/style&gt;] in the specified row.</t>
  </si>
  <si>
    <t>When summoned to join the battle, performs Standby for &lt;style=red&gt;1&lt;/style&gt; turn.</t>
  </si>
  <si>
    <t>Foulfang Hunter</t>
  </si>
  <si>
    <t xml:space="preserve"> (Passive) Movement increases by &lt;style=red&gt;3&lt;/style&gt; tiles. [Physical DMG] dealt is considered [magical DMG].</t>
  </si>
  <si>
    <t>Summon Wolf Pack</t>
  </si>
  <si>
    <t xml:space="preserve"> (Support) Summons &lt;style=red&gt;7&lt;/style&gt; [&lt;style=C4&gt;Bridge Wolves&lt;/style&gt;] near the specified location. Resets the CD of this skill when a henchman starts to escape.</t>
  </si>
  <si>
    <t>Arrogance</t>
  </si>
  <si>
    <t xml:space="preserve"> (Basic Attack) Only relies on underlings and never takes action personally. Will not use the basic attack.</t>
  </si>
  <si>
    <t>Alert Interception</t>
  </si>
  <si>
    <t>(Physical DMG) Performs [&lt;style=C4&gt;Alert&lt;/style&gt;] on &lt;style=red&gt;10&lt;/style&gt; tiles in front, dealing &lt;style=red&gt;100%&lt;/style&gt; DMG to the first enemy in that column, which can be triggered up to &lt;style=red&gt;1&lt;/style&gt; time per round.</t>
  </si>
  <si>
    <t>Furious Sweep</t>
  </si>
  <si>
    <t>(Physical DMG) Prepares for &lt;style=red&gt;1&lt;/style&gt; turn, deals &lt;style=red&gt;120%&lt;/style&gt; DMG to all enemies within &lt;style=red&gt;1&lt;/style&gt; tile of the character, and inflicts [&lt;style=C4&gt;&lt;sprite=3&gt;Move II&lt;/style&gt;], lasting for 2 turns.</t>
  </si>
  <si>
    <t>Heavy Soldier - Blockade</t>
  </si>
  <si>
    <t xml:space="preserve"> (Passive) Movement is reduced by &lt;style=red&gt;3&lt;/style&gt; tiles, HP is increased by &lt;style=green&gt;50%&lt;/style&gt;. At the start of the battle, sacrifices &lt;style=red&gt;75%&lt;/style&gt; HP, and gains [&lt;style=C4&gt;Physical Shield&lt;/style&gt;] and [&lt;style=C4&gt;Magical Shield&lt;/style&gt;] equal to &lt;style=red&gt;100%&lt;/style&gt; HP.</t>
  </si>
  <si>
    <t>Intense Oppression</t>
  </si>
  <si>
    <t>(Support) Inflicts [&lt;style=C5&gt;Intense Oppression&lt;/style&gt;] on the farthest &lt;style=red&gt;1&lt;/style&gt; non-[Bridge Bottom-level Member] enemy target.</t>
  </si>
  <si>
    <t>Borrowing a Knife to Kill</t>
  </si>
  <si>
    <t>(Support) Grants [Act Again after Attack] to the closest and farthest allied summoned unit, lasting for &lt;style=red&gt;1&lt;/style&gt; turn.</t>
  </si>
  <si>
    <t>Fanatical Induction</t>
  </si>
  <si>
    <t>(Support) Grants [&lt;style=C5&gt;Fanatical Induction&lt;/style&gt;] to the farthest &lt;style=red&gt;2&lt;/style&gt; allies.</t>
  </si>
  <si>
    <t>Puppeteer</t>
  </si>
  <si>
    <t>(Basic Attack) Stays away from the center of the battlefield, and will not use basic attack.</t>
  </si>
  <si>
    <t>Throwing Axe</t>
  </si>
  <si>
    <t xml:space="preserve"> (Physical DMG) Cannot move before performing this skill. Prepares for &lt;style=red&gt;1&lt;/style&gt; turn, deals &lt;style=red&gt;120%&lt;/style&gt; DMG to the target.</t>
  </si>
  <si>
    <t>The character's NRG recovers by 1 point</t>
  </si>
  <si>
    <t>Furious Sweep - Strength</t>
  </si>
  <si>
    <t>(Physical DMG) Prepares for &lt;style=red&gt;1&lt;/style&gt; turn, deals &lt;style=red&gt;120%&lt;/style&gt; DMG to all enemies within &lt;style=red&gt;2&lt;/style&gt; tiles of the character, inflicting [&lt;style=C4&gt;&lt;sprite=3&gt;Move II&lt;/style&gt;], lasting for &lt;style=red&gt;2&lt;/style&gt; turns.</t>
  </si>
  <si>
    <t>(Support) Summons &lt;style=red&gt;3&lt;/style&gt; [&lt;style=C5&gt;Bridge Guard - Pursuit&lt;/style&gt;] in the specified row.</t>
  </si>
  <si>
    <t>(Support) Summons &lt;style=red&gt;7&lt;/style&gt; [&lt;style=C4&gt;Bridge Wolves&lt;/style&gt;] near the specified location.</t>
  </si>
  <si>
    <t>(Physical DMG) Prepares for &lt;style=red&gt;1&lt;/style&gt; turn, deals &lt;style=red&gt;120%&lt;/style&gt; of ATK as physical DMG to all enemies within &lt;style=red&gt;1&lt;/style&gt; tile of the character, inflicting [&lt;style=C4&gt;&lt;sprite=3&gt;Move II&lt;/style&gt;].</t>
  </si>
  <si>
    <t>(Physical DMG) Prepares for &lt;style=red&gt;1&lt;/style&gt; turn, deals &lt;style=red&gt;120%&lt;/style&gt; of ATK as physical DMG to all enemies within &lt;style=red&gt;2&lt;/style&gt; tiles of the character, inflicting [&lt;style=C4&gt;&lt;sprite=3&gt; Move II&lt;/style&gt;].</t>
  </si>
  <si>
    <t>Struggling to Escape!</t>
  </si>
  <si>
    <t>(Passive) When [unharmed], Movement increases by &lt;style=red&gt;5&lt;/style&gt; tiles. When [&lt;style=C4&gt;Healthy&lt;/style&gt;], Movement increases by &lt;style=red&gt;3&lt;/style&gt; tiles. When not [&lt;style=C4&gt;Dying&lt;/style&gt;], Movement increases by &lt;style=red&gt;1&lt;/style&gt; tile.</t>
  </si>
  <si>
    <t>Oppression</t>
  </si>
  <si>
    <t>(Passive) Upon each turn, reduces the HP of all [&lt;style=red&gt;Bridge Bottom-level Goon&lt;/style&gt;] by &lt;style=red&gt;5%&lt;/style&gt;, and increases ATK and DEF by &lt;style=red&gt;5%&lt;/style&gt;. Stackable, up to &lt;style=red&gt;10&lt;/style&gt; stacks.</t>
  </si>
  <si>
    <t>Ally Universal Trait</t>
  </si>
  <si>
    <t xml:space="preserve"> Movement increases by &lt;style=red&gt;1&lt;/style&gt; tile, SPD increases by &lt;style=red&gt;50&lt;/style&gt; points. After attacking, inflicts [&lt;style=C4&gt;&lt;sprite=3&gt;Move I&lt;/style&gt;] and 1 [&lt;style=C4&gt;Level 1 Debuff&lt;/style&gt;] on the target, lasting for &lt;style=red&gt;1&lt;/style&gt; turn.</t>
  </si>
  <si>
    <t>Abuse</t>
  </si>
  <si>
    <t>(Passive) Upon each turn, reduces the HP of all [&lt;style=red&gt;Bridge Bottom-level Member&lt;/style&gt;] by &lt;style=red&gt;5%&lt;/style&gt;, and increases DMG dealt by &lt;style=red&gt;5%&lt;/style&gt;. Stackable, up to &lt;style=red&gt;10&lt;/style&gt; stacks.</t>
  </si>
  <si>
    <t>Resistance</t>
  </si>
  <si>
    <t xml:space="preserve"> (Passive) SPD is reduced by &lt;style=red&gt;100&lt;/style&gt; points. After [&lt;style=red&gt;Bridge Elite Goon&lt;/style&gt;] is defeated, the category will switch to [&lt;style=green&gt;ally&lt;/style&gt;] and the enforcer will receive the effect of [&lt;style=C4&gt;Stunned&lt;/style&gt;]. After receiving [&lt;style=green&gt;healing&lt;/style&gt;] from any ally, dispels [Stunned], joins the battle and gains attribute enhancements, lasting until the end of the battle.</t>
  </si>
  <si>
    <t xml:space="preserve"> (Passive) SPD is reduced by &lt;style=red&gt;100&lt;/style&gt; points. After [&lt;style=red&gt;Bridge Subchief&lt;/style&gt;] is defeated, the category will switch to [&lt;style=green&gt;ally&lt;/style&gt;], receiving [&lt;style=C4&gt;Stunned&lt;/style&gt;]. After receiving [&lt;style=green&gt;healing&lt;/style&gt;] from any ally, dispels [Stunned], joins the battle and gains attribute enhancements, lasting until the end of the battle.</t>
  </si>
  <si>
    <t>Bugsy's "Cowardice"</t>
  </si>
  <si>
    <t xml:space="preserve"> (Passive) When attacked by [&lt;style=red&gt;non-Bridge&lt;/style&gt;] characters, DMG taken is reduced by &lt;style=red&gt;60%&lt;/style&gt;; When attacked by [&lt;style=red&gt;Bridge&lt;/style&gt;] characters, DMG taken is increased by &lt;style=red&gt;20%&lt;/style&gt;. 
The first time entering [&lt;style=C4&gt;Injured&lt;/style&gt;] state or when &lt;style=red&gt;5&lt;/style&gt; or more allied characters are defeated (including category change and joining the battle), retreats to [designated area] at [&lt;style=red&gt;the start of the next turn&lt;/style&gt;]. When retreating, gains [&lt;style=C5&gt;Chaos Crafting&lt;/style&gt;], [&lt;style=C4&gt;&lt;sprite=2&gt;Move II&lt;/style&gt;], [&lt;style=C4&gt;&lt;sprite=2&gt;SPD V&lt;/style&gt;], and can [jump over] allies, enemies, neutral characters, and trenches; At the end of the turn, gains [&lt;style=C4&gt;Physical Shield&lt;/style&gt;] and [&lt;style=C4&gt;Magical Shield&lt;/style&gt;] equal to &lt;style=red&gt;15%&lt;/style&gt; of HP, dispels all [debuffs] on the character, lasting until the end of the battle.</t>
  </si>
  <si>
    <t xml:space="preserve"> (Piercing DMG) Single-target attack. Deals &lt;style=red&gt;20%&lt;/style&gt; of the target's HP as [&lt;style=C4&gt;Piercing DMG&lt;/style&gt;]. After attacking, inflicts [&lt;style=C5&gt;Restraint&lt;/style&gt;], [&lt;style=C4&gt;&lt;sprite=3&gt;ATK II&lt;/style&gt;] and [&lt;style=C4&gt;&lt;sprite=1&gt;Assist&lt;/style&gt;] on the target, lasting for &lt;style=red&gt;2&lt;/style&gt; turns. For targets with [Restraint], additionally inflicts [&lt;style=C4&gt;Stunned&lt;/style&gt;], lasting for &lt;style=red&gt;3&lt;/style&gt; turns.</t>
  </si>
  <si>
    <t>Shared Tribulation - Extra</t>
  </si>
  <si>
    <t>(Support) Grants [&lt;style=C4&gt;&lt;sprite=2&gt;DMG III&lt;/style&gt;], [&lt;style=C4&gt;&lt;sprite=2&gt;Regeneration III&lt;/style&gt;], and [&lt;style=C4&gt;Shield Break III&lt;/style&gt;] to other allies within &lt;style=red&gt;3&lt;/style&gt; tiles of the character, and teleports them to the character's side. The character gains [&lt;style=C4&gt;Assisting Cover&lt;/style&gt;], [&lt;style=C4&gt;DMG Reduction III&lt;/style&gt;], and [&lt;style=C4&gt;Counterattack&lt;/style&gt;], and the strike back count increases by &lt;style=red&gt;1&lt;/style&gt;. All effects last for &lt;style=red&gt;2&lt;/style&gt; turns.</t>
  </si>
  <si>
    <t xml:space="preserve"> Grants &lt;sprite=2&gt;DMG III, Regeneration III, and Shield Break III to the surrounding allies and teleports them to the character's side. The character gains Assisting Cover, DMG Reduction III, and Counterattack, and the strike back count increases by 1</t>
  </si>
  <si>
    <t>Heavy Soldier - Pursuit</t>
  </si>
  <si>
    <t xml:space="preserve"> (Passive) Movement increases by &lt;style=red&gt;2&lt;/style&gt; tiles, and HP increases by &lt;style=green&gt;50%&lt;/style&gt;. At the start of the battle, sacrifices &lt;style=red&gt;75%&lt;/style&gt; HP, and gains [&lt;style=C4&gt;Physical Shield&lt;/style&gt;] and [&lt;style=C4&gt;Magical Shield&lt;/style&gt;] equal to &lt;style=red&gt;100%&lt;/style&gt; HP.</t>
  </si>
  <si>
    <t>Quell the Tides - Extra</t>
  </si>
  <si>
    <t>(Reaction) When attacked by enemies, if the attacker's SPD is lower than the character's, dodges all their attacks and deals &lt;style=red&gt;60%&lt;/style&gt; physical DMG to &lt;style=red&gt;1&lt;/style&gt; random target within a &lt;style=red&gt;3×4&lt;/style&gt; area in the target direction. Can be triggered up to &lt;style=red&gt;2&lt;/style&gt; times per round.</t>
  </si>
  <si>
    <t>Justice of Jolly Roger</t>
  </si>
  <si>
    <t xml:space="preserve"> (Reaction) ATK and DEF are reduced by &lt;style=red&gt;20%&lt;/style&gt;, Movement is reduced by &lt;style=red&gt;1&lt;/style&gt; tile, and SPD is reduced by &lt;style=red&gt;50&lt;/style&gt; points. After [&lt;style=red&gt;"Bugsy"&lt;/style&gt;] is defeated, will switch to [&lt;style=C5&gt;Endless Fury&lt;/style&gt;].</t>
  </si>
  <si>
    <t>Endless Fury</t>
  </si>
  <si>
    <t xml:space="preserve"> (Reaction) DMG against [Big Joe] is increased by &lt;style=red&gt;100%&lt;/style&gt;, ATK and DEF are increased by &lt;style=red&gt;20%&lt;/style&gt;, Movement is increased by &lt;style=red&gt;3&lt;/style&gt; tiles, and SPD is increased by &lt;style=red&gt;150&lt;/style&gt; points. Before attacking, removes [shield] from the target and ignores &lt;style=red&gt;60%&lt;/style&gt; DEF, additionally gains [&lt;style=C4&gt;Counterattack Storm&lt;/style&gt;], [&lt;style=C4&gt;Meditation&lt;/style&gt;], and [&lt;style=C4&gt;Resolve&lt;/style&gt;], and can deal &lt;style=green&gt;20%&lt;/style&gt; [&lt;style=C4&gt;Life Steal&lt;/style&gt;].</t>
  </si>
  <si>
    <t>Gang Storm</t>
  </si>
  <si>
    <t>(Magical DMG) Prepares for &lt;style=red&gt;1&lt;/style&gt; turn, deals &lt;style=purple&gt;100%&lt;/style&gt; [AoE DMG] to all enemies, and inflicts 2 random [&lt;style=C4&gt;Level 2 Debuff&lt;/style&gt;s], lasting for &lt;style=red&gt;2&lt;/style&gt; turns.</t>
  </si>
  <si>
    <t>Standing Aside - Extra</t>
  </si>
  <si>
    <t>Does not move. When attacked by [&lt;style=red&gt;non-Bridge&lt;/style&gt;] characters, DMG taken is reduced by &lt;style=red&gt;90%&lt;/style&gt;.</t>
  </si>
  <si>
    <t>Night Crimson - Extra</t>
  </si>
  <si>
    <t>(Leader's Aura) For all allies in battle, ATK is increased by &lt;style=red&gt;10%&lt;/style&gt;, DEF is increased by &lt;style=red&gt;20%&lt;/style&gt;, and Piercing DMG taken is reduced by &lt;style=red&gt;60%&lt;/style&gt;.</t>
  </si>
  <si>
    <t xml:space="preserve"> After being attacked by enemies, will cause all allied characters to [&lt;style=red&gt;enter the battle&lt;/style&gt;], summon &lt;style=red&gt;1&lt;/style&gt; [&lt;style=red&gt;Bridge Guard&lt;/style&gt;] around the character every &lt;style=red&gt;2&lt;/style&gt; turns, and summon &lt;style=red&gt;2&lt;/style&gt; [&lt;style=red&gt;Bridge Hounds&lt;/style&gt;] and &lt;style=red&gt;1&lt;/style&gt; [&lt;style=red&gt;Bridge Guard&lt;/style&gt;] at the bottom of the map. 
For each &lt;style=red&gt;1&lt;/style&gt; allied character, the character's DEF is increased by &lt;style=red&gt;20%&lt;/style&gt;.</t>
  </si>
  <si>
    <t>(Passive) DMG taken by the character is increased by &lt;style=red&gt;20%&lt;/style&gt;, DMG taken by all surrounding allied characters is reduced by &lt;style=red&gt;20%&lt;/style&gt;, and [&lt;style=red&gt;Bridge&lt;/style&gt;] characters additionally deal &lt;style=red&gt;20%&lt;/style&gt; more DMG.</t>
  </si>
  <si>
    <t>Hypnotic Attack - Extra</t>
  </si>
  <si>
    <t xml:space="preserve"> (Physical DMG) [&lt;style=C4&gt;Instant&lt;/style&gt;] Inflicts [&lt;style=C4&gt;Sleep&lt;/style&gt;] on the target, lasting for &lt;style=red&gt;2&lt;/style&gt; turns. Enemies will not notice this attack.</t>
  </si>
  <si>
    <t xml:space="preserve"> Before attacking, if the target has [&lt;style=C4&gt;Shield&lt;/style&gt;], the character's DMG is increased by &lt;style=red&gt;30%&lt;/style&gt;and dispels &lt;style=red&gt;6&lt;/style&gt; [shields] from the target. When dealing [AoE DMG], the physical DMG dealt is considered magical DMG. At the start of the battle, the character additionally processes [&lt;style=C5&gt;Crimson Fury&lt;/style&gt;]. When used, enters [&lt;style=C5&gt;Berserk State&lt;/style&gt;]. Can only be used up to &lt;style=red&gt;1&lt;/style&gt; time per battle.</t>
  </si>
  <si>
    <t>(Support) [&lt;style=C4&gt;Instant&lt;/style&gt;] Deploys &lt;style=red&gt;1&lt;/style&gt; [&lt;style=C5&gt;Time-delayed Bomb&lt;/style&gt;] at the target location. Can be used up to &lt;style=red&gt;3&lt;/style&gt; times per turn.</t>
  </si>
  <si>
    <t>Instant. Deploys a bomb at the target location.</t>
  </si>
  <si>
    <t>Start Interrogation</t>
  </si>
  <si>
    <t>Let the Trial Begin</t>
  </si>
  <si>
    <t>(Support) [&lt;style=C4&gt;Instant&lt;/style&gt;] Inflicts [&lt;style=C5&gt;Crime Exposure&lt;/style&gt;] on special enemies within &lt;style=red&gt;8&lt;/style&gt; tiles of the character, lasting for &lt;style=red&gt;2&lt;/style&gt; turns.</t>
  </si>
  <si>
    <t>Crescendo Combo - Extra</t>
  </si>
  <si>
    <t>(Physical DMG) Single-target attack. Deals &lt;style=red&gt;30%&lt;/style&gt; DMG and dispels &lt;style=red&gt;2&lt;/style&gt; [buffs] on the target. Then performs [Pursuit], dealing &lt;style=red&gt;130%&lt;/style&gt; DMG.</t>
  </si>
  <si>
    <t>Delayed Chaos</t>
  </si>
  <si>
    <t>(Passive) At the end of the turn, deals &lt;style=red&gt;30%&lt;/style&gt; of HP as [&lt;style=C4&gt;Piercing DMG&lt;/style&gt;] to all enemies within a &lt;style=red&gt;3&lt;/style&gt;-tile cross-shaped range of the character, and inflicts [&lt;style=C4&gt;&lt;sprite=3&gt;Move I&lt;/style&gt;], lasting for &lt;style=red&gt;1&lt;/style&gt; turn.</t>
  </si>
  <si>
    <t>Encounter Stance</t>
  </si>
  <si>
    <t>(Passive) &lt;style=red&gt;40%&lt;/style&gt; of the character's M.DEF is added to P.ATK, HP is increased by &lt;style=green&gt;10%&lt;/style&gt; at the start of the battle.</t>
  </si>
  <si>
    <t xml:space="preserve"> Gains [&lt;style=C4&gt;Block&lt;/style&gt;], can also block [magical attacks]. Performs [&lt;style=C4&gt;Preempt&lt;/style&gt;] on enemies in [front or side] within &lt;style=red&gt;2&lt;/style&gt; tiles of the character before they actively attack. At the end of the turn, if the character is within an enemy's [threat range], gains [&lt;style=C5&gt;Iris Vanguard&lt;/style&gt;], lasting until the start of the next turn.</t>
  </si>
  <si>
    <t>The percentage DMG taken by allies in battle is reduced by &lt;style=red&gt;50%&lt;/style&gt;, immune to [liquor] tile. When defeated for the first time, dispels all debuffs, recovers all HP, and gains &lt;style=red&gt;3&lt;/style&gt; stacks of [&lt;style=C4&gt;Tipsy&lt;/style&gt;]</t>
  </si>
  <si>
    <t>Drunken Shooting</t>
  </si>
  <si>
    <t>(Passive) At the end of the turn, shoots at &lt;style=red&gt;1&lt;/style&gt; random enemy, dealing &lt;style=red&gt;40%&lt;/style&gt; DMG and &lt;style=red&gt;2&lt;/style&gt; [&lt;style=C4&gt;Level 2 Debuff&lt;/style&gt;s], lasting for &lt;style=red&gt;2&lt;/style&gt; turns.</t>
  </si>
  <si>
    <t>Let's Drink Together</t>
  </si>
  <si>
    <t>(Physical DMG) Selects the closest enemy, the target to be prioritized for attacks, deals &lt;style=red&gt;50%&lt;/style&gt; DMG as [AoE DMG] to enemies within 1 tile of the target, and turns the tiles into [&lt;style=C4&gt;Liquor&lt;/style&gt;], lasting for 2 turns.</t>
  </si>
  <si>
    <t>Drunken Whirlwind</t>
  </si>
  <si>
    <t>(Physical DMG) Prepares for &lt;style=red&gt;1&lt;/style&gt; turn, deals &lt;style=red&gt;150%&lt;/style&gt; [AoE DMG] to all enemies within &lt;style=red&gt;2&lt;/style&gt; tiles of the character.</t>
  </si>
  <si>
    <t>Crumbling Smash - Strength</t>
  </si>
  <si>
    <t xml:space="preserve"> (Physical DMG) Single-target attack. Deals &lt;style=red&gt;150%&lt;/style&gt; DMG. Before attacking, the character gains [&lt;style=C4&gt;Shield Break IV&lt;/style&gt;].</t>
  </si>
  <si>
    <t>(Piercing DMG) Locks onto &lt;style=red&gt;3&lt;/style&gt; closest targets, deals &lt;style=red&gt;60%&lt;/style&gt; of HP as DMG, ignoring [&lt;style=C4&gt;Dodge&lt;/style&gt;].</t>
  </si>
  <si>
    <t>(Support) The character gains [physical shield] equal to &lt;style=red&gt;160%&lt;/style&gt; M.ATK and &lt;style=red&gt;6&lt;/style&gt; stacks of [Battle Armor], then casts [&lt;style=C5&gt;Destruction&lt;/style&gt;].</t>
  </si>
  <si>
    <t>Destruction</t>
  </si>
  <si>
    <t xml:space="preserve"> (Magical DMG) Deals &lt;style=red&gt;150%&lt;/style&gt; DMG to all enemies within &lt;style=red&gt;3&lt;/style&gt; tiles of the target. Then drops [&lt;style=C4&gt;Magic Awakening&lt;/style&gt;] at the center of the target.</t>
  </si>
  <si>
    <t>(Basic Attack) Single-target attack. Deals &lt;style=red&gt;80%&lt;/style&gt; physical DMG.</t>
  </si>
  <si>
    <t xml:space="preserve"> For each &lt;style=red&gt;1&lt;/style&gt; ally in battle, the character's DEF is increased by &lt;style=red&gt;20%&lt;/style&gt;, up to &lt;style=red&gt;120%&lt;/style&gt;. When an ally dies in battle, the character takes &lt;style=red&gt;1%&lt;/style&gt; of HP as DMG, DMG dealt is reduced by &lt;style=red&gt;1%&lt;/style&gt;and removes &lt;style=red&gt;1&lt;/style&gt; stack of [Battle Armor]. DMG taken by the character each time does not exceed &lt;style=red&gt;30%&lt;/style&gt; of the character's max HP.</t>
  </si>
  <si>
    <t>Rawiyah's Judgment</t>
  </si>
  <si>
    <t>Safiyyah's Judgment</t>
  </si>
  <si>
    <t>Summon Bridge Goon</t>
  </si>
  <si>
    <t xml:space="preserve"> (Reaction) When entering battle, entering [&lt;style=C4&gt;Injured&lt;/style&gt;] state or [&lt;style=C4&gt;Dying&lt;/style&gt;] state, &lt;style=red&gt;3&lt;/style&gt; [Bridge Bottom-level Members] will start to escape. At the same time, the character will summon &lt;style=red&gt;3&lt;/style&gt; [Bridge Guards] and &lt;style=red&gt;5&lt;/style&gt; [Bridge Hounds] at the specified location.</t>
  </si>
  <si>
    <t xml:space="preserve"> I Won't Die Alone - Extra</t>
  </si>
  <si>
    <t xml:space="preserve"> Movement is reduced by &lt;style=red&gt;3&lt;/style&gt; tiles, and gains [&lt;style=C5&gt;Bridge Aura&lt;/style&gt;]. The first time entering [&lt;style=C4&gt;Injured&lt;/style&gt;] or [&lt;style=C4&gt;Dying&lt;/style&gt;] state, casts &lt;style=red&gt;1&lt;/style&gt; [&lt;style=C5&gt;Bridge Domain Shield&lt;/style&gt;] to all allies, and grants them &lt;style=red&gt;1&lt;/style&gt; stack of [&lt;style=C5&gt;Frontline Stand&lt;/style&gt;], lasting for &lt;style=red&gt;1&lt;/style&gt; turn.</t>
  </si>
  <si>
    <t>Bridge Domain Shield</t>
  </si>
  <si>
    <t>(Support) Grants all allies in battle [&lt;style=C4&gt;Physical Shield&lt;/style&gt;] and [&lt;style=C4&gt;Magical Shield&lt;/style&gt;] equal to &lt;style=red&gt;300%&lt;/style&gt; of P.ATK, lasting for &lt;style=red&gt;2&lt;/style&gt; turns.</t>
  </si>
  <si>
    <t>Focus on Alert</t>
  </si>
  <si>
    <t>Movement is reduced by &lt;style=red&gt;3&lt;/style&gt; tiles.</t>
  </si>
  <si>
    <t xml:space="preserve"> (Passive) When [&lt;style=C4&gt;Healthy&lt;/style&gt;], adds &lt;style=purple&gt;15%&lt;/style&gt; of the character's M.ATK to P.ATK. When [&lt;style=C4&gt;Injured&lt;/style&gt;], adds &lt;style=purple&gt;25%&lt;/style&gt; of the character's M.ATK to P.ATK. When possessing [&lt;style=C5&gt;Berserk State&lt;/style&gt;], the effect is doubled.</t>
  </si>
  <si>
    <t>Summon Bridge Goon - Extra</t>
  </si>
  <si>
    <t xml:space="preserve"> (Reaction) At the start of the battle, when entering [&lt;style=C4&gt;Injured&lt;/style&gt;] state or [&lt;style=C4&gt;Dying&lt;/style&gt;] state, &lt;style=red&gt;2&lt;/style&gt; [Bridge Bottom-level Members] will start to escape. At the same time, the character will summon &lt;style=red&gt;1&lt;/style&gt; [Bridge Guard] and &lt;style=red&gt;3&lt;/style&gt; [Bridge Hounds] at the specified location.</t>
  </si>
  <si>
    <t>Princess of the People</t>
  </si>
  <si>
    <t xml:space="preserve"> (Trait) ATK and DEF are increased by 15%. When there are other allies within 2 tiles, gains [Resolve]. Can be triggered up to 2 times per battle. When allies within 3 tiles start their turns, gains 1 stack of [Free Will]. When an enemy dies in battle, all other allies recover 20% max HP and gain 1 stack of [Free Will], lasting for 2 turns.	</t>
  </si>
  <si>
    <t>The Call of Freedom</t>
  </si>
  <si>
    <t>(Support) Instant. Heals the target for 0.3 times P.ATK, and dispels 2 debuffs. If the target has 3 stacks of [Free Will], they can additionally attack again after attacking.</t>
  </si>
  <si>
    <t>Convallaria Sword Dance</t>
  </si>
  <si>
    <t>(Mixed DMG) Deals 0.9 times physical DMG to the target and dispels 5 buffs, then deals 0.9 times magical DMG. If the target is defeated, summons [Battle Flag of Convallaria] at the target location, lasting for 3 turns.</t>
  </si>
  <si>
    <t>Bridge Mid-level Chief</t>
  </si>
  <si>
    <t>Movement is reduced by &lt;style=red&gt;3&lt;/style&gt; tiles, and gains [&lt;style=C5&gt;Bridge Aura&lt;/style&gt;].</t>
  </si>
  <si>
    <t>(Physical DMG) Deals &lt;style=red&gt;60%&lt;/style&gt; [AoE DMG] to all enemies within &lt;style=red&gt;1&lt;/style&gt; tile of the target, inflicting &lt;style=red&gt;1&lt;/style&gt; random [&lt;style=C4&gt;Level 2 Attribute Debuff&lt;/style&gt;], lasting for &lt;style=red&gt;2&lt;/style&gt; turns.</t>
  </si>
  <si>
    <t>(Passive) Defeating a [&lt;style=C4&gt;Summoned Unit&lt;/style&gt;] can [&lt;style=C4&gt;Act Again&lt;/style&gt;]. If an enemy is defeated during this turn, recovers &lt;style=green&gt;20%&lt;/style&gt; HP and &lt;style=green&gt;1&lt;/style&gt; NRG at the end of the turn.</t>
  </si>
  <si>
    <t>Defense (Physical) - Strength</t>
  </si>
  <si>
    <t>(Reaction) When hit by physical attacks, the DMG taken is reduced by &lt;style=red&gt;40%&lt;/style&gt;.</t>
  </si>
  <si>
    <t>Summon Worshipers</t>
  </si>
  <si>
    <t>(Support) Summons 2 [Darklight Sappers] to join the battle.</t>
  </si>
  <si>
    <t>Puppet Manipulation</t>
  </si>
  <si>
    <t>(Support) Summons 2 [Mutants] to join the battle.</t>
  </si>
  <si>
    <t>Evil Command</t>
  </si>
  <si>
    <t xml:space="preserve"> (Physical DMG) Selects the closest enemy, inflicts [&lt;style=C4&gt;Isolate&lt;/style&gt;] and [&lt;style=C4&gt;Taunt&lt;/style&gt;] on the target, lasting for &lt;style=red&gt;2&lt;/style&gt; turns. Then dispels all [debuffs] from all allies in battle, and grants them [&lt;style=C4&gt;&lt;sprite=2&gt;Move II&lt;/style&gt;] and [&lt;style=C4&gt;&lt;sprite=2&gt;DMG III&lt;/style&gt;], lasting for &lt;style=red&gt;1&lt;/style&gt; turn.</t>
  </si>
  <si>
    <t>Dark Sanctuary</t>
  </si>
  <si>
    <t>After attacking, the character gains [dodge], lasting for &lt;style=red&gt;1&lt;/style&gt; turn.</t>
  </si>
  <si>
    <t>At the end of the turn, grants &lt;style=red&gt;6&lt;/style&gt; stacks of [physical shield] and [magical shield] to allies in battle, each stack is equal to &lt;style=red&gt;50%&lt;/style&gt; of the caster's M.ATK. CD: &lt;style=red&gt;2&lt;/style&gt; turns.</t>
  </si>
  <si>
    <t xml:space="preserve"> (Physical DMG) Single-target attack. Deals &lt;style=red&gt;130%&lt;/style&gt; DMG. After attacking, the character returns to the initial position.</t>
  </si>
  <si>
    <t>Stealth Recon</t>
  </si>
  <si>
    <t xml:space="preserve"> (Passive) AoE DMG taken is reduced by &lt;style=red&gt;25%&lt;/style&gt;. At the start of the battle, gains [&lt;style=C4&gt;Invisibility&lt;/style&gt;]. At the end of the character's turn, if there are no enemies within &lt;style=red&gt;2&lt;/style&gt; tiles, gains [Invisibility] until the start of the turn.</t>
  </si>
  <si>
    <t>Classified Documents</t>
  </si>
  <si>
    <t>(Passive) When defeated, drops [&lt;style=C5&gt;Intelligence Document&lt;/style&gt;]</t>
  </si>
  <si>
    <t>Bridge Leader</t>
  </si>
  <si>
    <t xml:space="preserve"> Movement is reduced by &lt;style=red&gt;3&lt;/style&gt; tiles, and gains [&lt;style=C5&gt;Bridge Aura&lt;/style&gt;]. The first time entering the [&lt;style=C4&gt;Injured&lt;/style&gt;] or [&lt;style=C4&gt;Dying&lt;/style&gt;] state, casts &lt;style=red&gt;1&lt;/style&gt; [&lt;style=C5&gt;Bridge Domain Shield&lt;/style&gt;] to all allies.</t>
  </si>
  <si>
    <t xml:space="preserve"> (Reaction) At the start of the battle, when entering [&lt;style=C4&gt;Injured&lt;/style&gt;] state or [&lt;style=C4&gt;Dying&lt;/style&gt;] state, &lt;style=red&gt;3&lt;/style&gt; [Bridge Bottom-level Members] will start to escape. At the same time, the character will summon &lt;style=red&gt;1&lt;/style&gt; [Bridge Hound] at the specified location.</t>
  </si>
  <si>
    <t xml:space="preserve"> (Reaction) At the start of the battle, when entering [&lt;style=C4&gt;Injured&lt;/style&gt;] state or [&lt;style=C4&gt;Dying&lt;/style&gt;] state, &lt;style=red&gt;3&lt;/style&gt; [Bridge Bottom-level Members] will start to escape. At the same time, the character will summon &lt;style=red&gt;1&lt;/style&gt; [Bridge Guard] and &lt;style=red&gt;1&lt;/style&gt; [Bridge Hounds] at the specified location.</t>
  </si>
  <si>
    <t xml:space="preserve"> (Reaction) At the start of the battle, when entering [&lt;style=C4&gt;Injured&lt;/style&gt;] state or [&lt;style=C4&gt;Dying&lt;/style&gt;] state, &lt;style=red&gt;3&lt;/style&gt; [Bridge Bottom-level Members] will start to escape. At the same time, the character will summon &lt;style=red&gt;1&lt;/style&gt; [Bridge Guard] and &lt;style=red&gt;4&lt;/style&gt; [Bridge Hounds] at the specified location.</t>
  </si>
  <si>
    <t xml:space="preserve"> (Reaction) At the start of the battle, when entering [&lt;style=C4&gt;Injured&lt;/style&gt;] state or [&lt;style=C4&gt;Dying&lt;/style&gt;] state, &lt;style=red&gt;3&lt;/style&gt; [Bridge Bottom-level Members] will start to escape. At the same time, the character will summon &lt;style=red&gt;2&lt;/style&gt; [Bridge Guard] and &lt;style=red&gt;4&lt;/style&gt; [Bridge Hounds] at the specified location.</t>
  </si>
  <si>
    <t xml:space="preserve"> (Reaction) At the start of the battle, when entering [&lt;style=C4&gt;Injured&lt;/style&gt;] state or [&lt;style=C4&gt;Dying&lt;/style&gt;] state, &lt;style=red&gt;3&lt;/style&gt; [Bridge Bottom-level Members] will start to escape. At the same time, the character will summon &lt;style=red&gt;2&lt;/style&gt; [Bridge Guard] and &lt;style=red&gt;7&lt;/style&gt; [Bridge Hounds] at the specified location.</t>
  </si>
  <si>
    <t xml:space="preserve"> (Reaction) At the start of the battle, when entering [&lt;style=C4&gt;Injured&lt;/style&gt;] state or [&lt;style=C4&gt;Dying&lt;/style&gt;] state, &lt;style=red&gt;3&lt;/style&gt; [Bridge Bottom-level Members] will start to escape. At the same time, the character will summon &lt;style=red&gt;3&lt;/style&gt; [Bridge Guard] and &lt;style=red&gt;7&lt;/style&gt; [Bridge Hounds] at the specified location.</t>
  </si>
  <si>
    <t>Bridge Boss</t>
  </si>
  <si>
    <t xml:space="preserve"> Movement is reduced by &lt;style=red&gt;3&lt;/style&gt; tiles, and gains [&lt;style=C5&gt;Bridge Aura&lt;/style&gt;]. The first time entering the [&lt;style=C4&gt;Injured&lt;/style&gt;] or [&lt;style=C4&gt;Dying&lt;/style&gt;] state, casts &lt;style=red&gt;1&lt;/style&gt; [&lt;style=C5&gt;Bridge Domain Shield&lt;/style&gt;] to all allies, and grants them &lt;style=red&gt;1&lt;/style&gt; stack of [&lt;style=C5&gt;Frontline Stand&lt;/style&gt;] permanently.</t>
  </si>
  <si>
    <t>(Support) Grants [&lt;style=C5&gt;Fanatical Induction - Extra&lt;/style&gt;] to the &lt;style=red&gt;2&lt;/style&gt; farthest allies.</t>
  </si>
  <si>
    <t xml:space="preserve"> (Passive) Movement increases by &lt;style=red&gt;3&lt;/style&gt; tiles. [Physical DMG] dealt is considered [magical DMG]. When [&lt;style=C4&gt;Unharmed&lt;/style&gt;], DMG dealt is increased by &lt;style=red&gt;40%&lt;/style&gt;, and piercing DMG taken is reduced by &lt;style=red&gt;80%&lt;/style&gt;.</t>
  </si>
  <si>
    <t>(Basic Attack) Attacks the farthest enemy, dealing &lt;style=red&gt;100%&lt;/style&gt; physical DMG, and inflicts [&lt;style=C4&gt;&lt;sprite=1&gt;Dodge&lt;/style&gt;] on the target, lasting for &lt;style=red&gt;1&lt;/style&gt; turn.</t>
  </si>
  <si>
    <t>(Physical DMG) Prepares for &lt;style=red&gt;1&lt;/style&gt; turn, deals &lt;style=red&gt;220%&lt;/style&gt; DMG to the target, ignoring [&lt;style=C4&gt;Dodge&lt;/style&gt;]. After defeating an enemy, the character gains [&lt;style=C4&gt;Invincible&lt;/style&gt;], lasting for &lt;style=red&gt;1&lt;/style&gt; turn.</t>
  </si>
  <si>
    <t xml:space="preserve"> [Physical DMG] dealt is considered [magical DMG]. Cannot be selected as a target when there are no enemies within 1 tile. The character's DEF is increased by 300%, and immune to [attribute debuff]. For each enemy within 1 tile, DEF is reduced by 100%, up to 300%. For each ally defeated, the character loses &lt;style=red&gt;2%&lt;/style&gt; HP, and DMG dealt is reduced by &lt;style=red&gt;1%&lt;/style&gt;.</t>
  </si>
  <si>
    <t>(Reaction) AoE DMG taken is reduced by &lt;style=red&gt;25%&lt;/style&gt; and ranged DMG taken is reduced by &lt;style=red&gt;40%&lt;/style&gt;.</t>
  </si>
  <si>
    <t>Dodge</t>
  </si>
  <si>
    <t>(Status) [Instant] The character gains [&lt;style=C4&gt;&lt;sprite=2&gt;Crit II&lt;/style&gt;], [&lt;style=C4&gt;DMG Reduction II&lt;/style&gt;], lasting for &lt;style=red&gt;2&lt;/style&gt; turns. The next attack ignores [DMG Reduction] when attacking an enemy with [&lt;style=C4&gt;The Hanged Men's Mark&lt;/style&gt;].</t>
  </si>
  <si>
    <t>Crossfire</t>
  </si>
  <si>
    <t xml:space="preserve"> (Physical DMG) Deals &lt;style=red&gt;60%&lt;/style&gt; [AoE DMG] to all enemies in the target direction, defeats all [summoned units], knocks them back by &lt;style=red&gt;2&lt;/style&gt; tiles, and inflicts [&lt;style=C4&gt;&lt;sprite=3&gt;Move I&lt;/style&gt;], lasting for &lt;style=red&gt;2&lt;/style&gt; turns. Then summons &lt;style=red&gt;2&lt;/style&gt; bombs within &lt;style=red&gt;1&lt;/style&gt; tile.</t>
  </si>
  <si>
    <t>(Support) Inflicts [&lt;style=C5&gt;Intense Oppression&lt;/style&gt;] on the farthest &lt;style=red&gt;1&lt;/style&gt; enemy target.</t>
  </si>
  <si>
    <t>Equip Large Iris Shield</t>
  </si>
  <si>
    <t>(Support) The character sacrifices &lt;style=red&gt;30%&lt;/style&gt; HP, and gains [&lt;style=C4&gt;Physical Shield&lt;/style&gt;] equal to &lt;style=red&gt;50%&lt;/style&gt; HP.</t>
  </si>
  <si>
    <t>The first time the character enters [&lt;style=C4&gt;Injured&lt;/style&gt;] or [&lt;style=C4&gt;Dying&lt;/style&gt;] state, gains [&lt;style=C4&gt;Dodge&lt;/style&gt;], lasting for &lt;style=red&gt;1&lt;/style&gt; turn, and additionally summons reinforcements.</t>
  </si>
  <si>
    <t>(Basic Attack) Deals &lt;style=red&gt;50%&lt;/style&gt; physical DMG &lt;style=red&gt;2&lt;/style&gt; times, dispels &lt;style=red&gt;1&lt;/style&gt; [buff] from the target before attacking.</t>
  </si>
  <si>
    <t>Deals &lt;style=red&gt;1000&lt;/style&gt; [&lt;style=C4&gt;Piercing DMG&lt;/style&gt;] to the enemy.</t>
  </si>
  <si>
    <t>Deals 1000 [piercing DMG] to the target.</t>
  </si>
  <si>
    <t>Deals 1500 [piercing DMG] to the target.</t>
  </si>
  <si>
    <t>Deals &lt;style=red&gt;2500&lt;/style&gt; [&lt;style=C4&gt;Piercing DMG&lt;/style&gt;] to the enemy.</t>
  </si>
  <si>
    <t>Deals 2500 [piercing DMG] to the target.</t>
  </si>
  <si>
    <t>&lt;style=red&gt;[Healing Reduction]&lt;/style&gt; Debuff. A control-disruption effect that reduces the healing received by the target by &lt;style=red&gt;90%&lt;/style&gt;. This effect cannot be dispelled or immunized.</t>
  </si>
  <si>
    <t>&lt;style=green&gt;[Dodge]&lt;/style&gt; Dodges all direct attacks. Cannot be dispelled.</t>
  </si>
  <si>
    <t xml:space="preserve"> &lt;style=blue&gt;[Slashed Clean]&lt;/style&gt; The attack method of the [trait] changes: [Forced Alert] triggers. Alert range increases by &lt;style=red&gt;1&lt;/style&gt; tile, the number of alert triggers additionally increases by &lt;style=red&gt;1&lt;/style&gt;, and cannot be interrupted. If the number of triggers is used up, it reverts to the original [trait] attack method. This effect cannot be dispelled or immunized.</t>
  </si>
  <si>
    <t>&lt;style=blue&gt;[Magical Shield - Extra]&lt;/style&gt; Buff. The character's P.DEF is reduced by &lt;styel=red&gt;80%&lt;/style&gt;. At the start of each turn, gains a [magical shield] equal to &lt;style=green&gt;20%&lt;/style&gt; of HP. This effect cannot be dispelled or immunized.</t>
  </si>
  <si>
    <t>&lt;style=blue&gt;[Physical Shield - Extra]&lt;/style&gt; Buff. The character's M.DEF is reduced by &lt;styel=red&gt;80%&lt;/style&gt;. At the start of each turn, gains a [physical shield] equal to &lt;style=green&gt;20%&lt;/style&gt; of HP. This effect cannot be dispelled or immunized.</t>
  </si>
  <si>
    <t xml:space="preserve">&lt;style=blue&gt;[Bridge Aura]&lt;/style&gt; Aura. Shares DMG taken with all characters with the same aura. Gains [Advanced Immunity] and immunity to [Isolate].
</t>
  </si>
  <si>
    <t>&lt;style=blue&gt;[Heavy Soldier]&lt;/style&gt; Shield. Gains a [physical shield] and [magical shield] equal to &lt;style=red&gt;100%&lt;/style&gt; of HP.</t>
  </si>
  <si>
    <t>&lt;style=red&gt;[Intense Oppression]&lt;/style&gt; Debuff. At the end of the turn, deals &lt;style=red&gt;60%&lt;/style&gt; of the character's HP as [piercing DMG] to the character and other allies within an &lt;style=red&gt;8&lt;/style&gt;-tile cross-shaped range. This effect cannot be dispelled or immunized.</t>
  </si>
  <si>
    <t>&lt;style=green&gt;[Unlimited Resolve]&lt;/style&gt; Buff. When defeated, rejoins the battle, with no limit on activations.</t>
  </si>
  <si>
    <t xml:space="preserve"> &lt;style=green&gt;[Mobility Evasion]&lt;/style&gt; Buff. Reduces DMG taken and piercing DMG taken by &lt;style=red&gt;99%&lt;/style&gt;. Removed after taking &lt;style=red&gt;1&lt;/style&gt; hit.</t>
  </si>
  <si>
    <t xml:space="preserve"> &lt;style=green&gt;[Oppression]&lt;/style&gt; Buff. Each time [Bridge Elite Goon] acts, loses &lt;style=red&gt;5%&lt;/style&gt; HP and increases ATK and DEF by &lt;style=red&gt;5%&lt;/style&gt;. Stackable, up to &lt;style=red&gt;10&lt;/style&gt; stacks. Removed when [Bridge Elite Goon] is defeated. This effect cannot be dispelled or immunized.</t>
  </si>
  <si>
    <t xml:space="preserve"> &lt;style=green&gt;[Abuse]&lt;/style&gt; Buff. Increases DMG dealt by &lt;style=red&gt;5%&lt;/style&gt;. Stackable, up to &lt;style=red&gt;10&lt;/style&gt; stacks. Removed when [Bridge Subchief] is defeated. This effect cannot be dispelled or immunized.</t>
  </si>
  <si>
    <t>&lt;style=green&gt;[&lt;sprite=2&gt;SPD V]&lt;/style&gt; Buff. Increases SPD by &lt;style=red&gt;250&lt;/style&gt; points. Cannot be dispelled.</t>
  </si>
  <si>
    <t>&lt;style=blue&gt;[Hibernate]&lt;/style&gt; State. Unable to take any actions.</t>
  </si>
  <si>
    <t>&lt;style=green&gt;[Leader's Aura - Extra]&lt;/style&gt; Aura. Increases ATK by &lt;style=red&gt;10%&lt;/style&gt;, DEF by &lt;style=red&gt;20%&lt;/style&gt;, and reduces piercing DMG taken by &lt;style=red&gt;60%&lt;/style&gt;.</t>
  </si>
  <si>
    <t>&lt;style=blue&gt;[Strength in Numbers]&lt;/style&gt; Increases DEF by &lt;style=red&gt;20%&lt;/style&gt;. Stackable.</t>
  </si>
  <si>
    <t>&lt;style=blue&gt;[Bullying in Numbers]&lt;/style&gt; Relies on their numerical advantage to increase [&lt;style=red&gt;Big Joe's&lt;/style&gt;] DEF.</t>
  </si>
  <si>
    <t>&lt;style=green&gt;[Family]&lt;/style&gt; Buff. Reduces DMG taken by &lt;style=red&gt;20%&lt;/style&gt;. [&lt;style=red&gt;Bridge&lt;/style&gt;] characters additionally deal &lt;style=red&gt;20%&lt;/style&gt; more DMG.</t>
  </si>
  <si>
    <t>&lt;style=blue&gt;[Hypnotic Attack - Extra]&lt;/style&gt; A syringe discovered by the Security Bureau that can be used to hypnotize the target without triggering the Alert.</t>
  </si>
  <si>
    <t xml:space="preserve"> &lt;style=blue&gt;[Investigation]&lt;/style&gt; State. Will not take any actions. Enemies will prioritize attacking this character. The investigation is interrupted upon taking any DMG. Investigation is completed at the end of the 2nd round after gaining this state.</t>
  </si>
  <si>
    <t>&lt;style=green&gt;[Jump Over]&lt;/style&gt; Buff. Can [jump over] allies, enemies, and neutral characters. Reduces DMG taken from [&lt;style=green&gt;non-Bridge&lt;/style&gt;] characters by &lt;style=red&gt;80%&lt;/style&gt;, increases DMG taken from [&lt;style=green&gt;Bridge&lt;/style&gt;] characters by &lt;style=red&gt;20%&lt;/style&gt;. This effect cannot be dispelled or immunized.</t>
  </si>
  <si>
    <t>&lt;style=green&gt;[Comrades]&lt;/style&gt; Buff. After performing [Strike Back], [Alert], or [Preempt], inflicts [&lt;sprite=1&gt;Passive Skills] and [&lt;sprite=3&gt;ATK II] on the target for &lt;style=red&gt;1&lt;/style&gt; turn.</t>
  </si>
  <si>
    <t>&lt;style=green&gt;[Piercing DMG Reduction III]&lt;/style&gt; Buff. Reduces piercing DMG taken by &lt;style=red&gt;30%&lt;/style&gt;.</t>
  </si>
  <si>
    <t>&lt;style=green&gt;[Drunkenness]&lt;/style&gt; Reduces percentage DMG taken by &lt;style=red&gt;50%&lt;/style&gt;. Immune to [Liquor] tile.</t>
  </si>
  <si>
    <t>&lt;style=blue&gt;[Quick and Clean]&lt;/style&gt; Increases SPD of the Seeker by 100 points, and Crit and Crit DMG by 20%.</t>
  </si>
  <si>
    <t>&lt;style=blue&gt;[Bridge Domain Shield]&lt;/style&gt; Shield. Gains a [physical shield] and [magical shield] equal to &lt;style=red&gt;300%&lt;/style&gt; of the caster's P.ATK.</t>
  </si>
  <si>
    <t>&lt;style=green&gt;[Blood Empowerment]&lt;/style&gt; Buff. Cannot be defeated. This effect cannot be dispelled or immunized.</t>
  </si>
  <si>
    <t>&lt;style=red&gt;[Pulse Depletion]&lt;/style&gt; Debuff. [Revival Pulse] cannot take effect. This effect cannot be dispelled or immunized.</t>
  </si>
  <si>
    <t>[Puppet Master] Increases ATK and DEF for &lt;Discipline&gt; characters by &lt;style=red&gt;15%&lt;/style&gt;. The summoned units deal &lt;style=red&gt;40%&lt;/style&gt; more DMG.</t>
  </si>
  <si>
    <t>&lt;style=green&gt;[Frontline Stand]&lt;/style&gt; Buff. Each stack reduces DMG taken by &lt;style=red&gt;40%&lt;/style&gt;. This effect cannot be dispelled or immunized.</t>
  </si>
  <si>
    <t>&lt;style=blue&gt;[Magical Shield]&lt;/style&gt; Gains a [magical shield] equal to &lt;style=red&gt;50%&lt;/style&gt; of the caster's M.ATK.</t>
  </si>
  <si>
    <t>&lt;style=blue&gt;[Physical Shield]&lt;/style&gt; Gains a [physical shield] equal to &lt;style=red&gt;50%&lt;/style&gt; of the caster's M.ATK.</t>
  </si>
  <si>
    <t>&lt;style=blue&gt;[Primary Immunity]&lt;/style&gt; When having a shield, reduces [percentage DMG] taken by &lt;style=red&gt;50%&lt;/style&gt;. Immune to control, teleportation, and knockback.</t>
  </si>
  <si>
    <t>&lt;style=blue&gt;Primary Immunity&lt;/style&gt; When having a shield, decreases HP [percentage DMG] taken by &lt;style=red&gt;50%&lt;/style&gt;. Becomes immune to bound, [&lt;sprite=1&gt;Active Skills], teleportation, knockback, and interruption.</t>
  </si>
  <si>
    <t xml:space="preserve"> &lt;style=blue&gt;[Destroyer's Effort]&lt;/style&gt; All &lt;Destroyer&gt; characters in battle deal &lt;style=red&gt;30%&lt;/style&gt; more DMG. At the end of the turn, additionally recovers &lt;style=green&gt;1&lt;/style&gt; NRG.</t>
  </si>
  <si>
    <t>&lt;style=blue&gt;[The Magician's Fantasy]&lt;/style&gt; When casting a skill, for each &lt;style=red&gt;1&lt;/style&gt; additional enemy hit, increases DMG dealt by &lt;style=red&gt;15%&lt;/style&gt;, up to &lt;style=red&gt;150%&lt;/style&gt;.</t>
  </si>
  <si>
    <t>&lt;style=blue&gt;[Fanatical Induction]&lt;/style&gt; When defeated, rejoins the battle and recovers &lt;style=green&gt;30%&lt;/style&gt; HP. Can be activated &lt;style=red&gt;1&lt;/style&gt; time. This effect cannot be dispelled or immunized.</t>
  </si>
  <si>
    <t>&lt;style=blue&gt;[Fanatical Induction - Extra]&lt;/style&gt; When defeated, rejoins the battle and recovers &lt;style=green&gt;90%&lt;/style&gt; HP. Can be activated &lt;style=red&gt;2&lt;/style&gt; times. This effect cannot be dispelled or immunized.</t>
  </si>
  <si>
    <t>&lt;style=green&gt;[Invisibility]&lt;/style&gt; Character cannot be targeted by enemy skills but is still affected by [AoE DMG] and [environmental DMG], and can be [locked onto]. Cannot be dispelled.</t>
  </si>
  <si>
    <t>&lt;style=blue&gt;[Perfect Shield]&lt;/style&gt; At the start of the battle, the &lt;Defender&gt; character gains &lt;style=red&gt;30%&lt;/style&gt; [physical shield]. Before attacking, adds &lt;style=red&gt;25%&lt;/style&gt; of the [physical shield] value to ATK.</t>
  </si>
  <si>
    <t>&lt;style=blue&gt;[Garrison]&lt;/style&gt; Reduces the character's DMG taken from non-countering roles by &lt;style=red&gt;25%&lt;/style&gt;, and the DMG dealt out of the turn increases by &lt;style=red&gt;40%&lt;/style&gt;. The activations of alert, preempt, and assisting attack increase by &lt;style=red&gt;2&lt;/style&gt; times per turn.</t>
  </si>
  <si>
    <t>Increases DMG dealt to [Big Joe] by &lt;style=red&gt;100%&lt;/style&gt;, increases ATK and DEF by &lt;style=red&gt;20%&lt;/style&gt;, Movement by &lt;style=red&gt;3&lt;/style&gt; tiles, and SPD by &lt;style=red&gt;150&lt;/style&gt; points. Removes the target's [shield] before attacking and ignores &lt;style=red&gt;60%&lt;/style&gt; of their DEF. Additionally gains [Counterattack Storm], [Meditation], [Resolve], and &lt;style=green&gt;20%&lt;/style&gt; [Life Steal].</t>
  </si>
  <si>
    <t>Bridge Satchel</t>
  </si>
  <si>
    <t>Causes the retrieving character to [move again] and gains &lt;style=red&gt;1&lt;/style&gt; stack of [Bridge Satchel].</t>
  </si>
  <si>
    <t>Timid Retreat</t>
  </si>
  <si>
    <t>Does not move, cannot be attacked, and cannot be selected.</t>
  </si>
  <si>
    <t>Bridge Aura</t>
  </si>
  <si>
    <t>Aura. Grants [Advanced Immunity] and immunity to [Isolate] to all allied non-summoned characters, and they share DMG taken with each other.</t>
  </si>
  <si>
    <t>Bridge Guard - Blockade</t>
  </si>
  <si>
    <t>Summoned Bridge Guard has no Movement.</t>
  </si>
  <si>
    <t>Bridge Guard - Pursuit</t>
  </si>
  <si>
    <t>Summoned Bridge Guard has high Movement.</t>
  </si>
  <si>
    <t>Bridge Wolves</t>
  </si>
  <si>
    <t>Summoned Bridge Wolves with extremely high Movement.</t>
  </si>
  <si>
    <t xml:space="preserve"> Debuff. Inflicted after being attacked by [Big Joe]. Triggered at the end of the round. Deals &lt;style=red&gt;60%&lt;/style&gt; of the target's HP as [piercing DMG] to the target and other allies within an &lt;style=red&gt;8&lt;/style&gt;-tile cross-shaped range.</t>
  </si>
  <si>
    <t>Bridge Crew</t>
  </si>
  <si>
    <t>Represents that they belong to the Bridge crew.</t>
  </si>
  <si>
    <t xml:space="preserve"> At the end of the turn, for each &lt;style=red&gt;1&lt;/style&gt; stack of [Bridge Satchel], restores &lt;style=green&gt;10%&lt;/style&gt; HP to adjacent allies. Also gains the skill [Throw Bridge Satchel], which can generate [Bridge Satchel] with the same number of stacks on [empty tile].</t>
  </si>
  <si>
    <t>Exhaustion</t>
  </si>
  <si>
    <t xml:space="preserve"> Will not take any actions. [Unharmed] removes Exhaustion.</t>
  </si>
  <si>
    <t>Chaos Crafting</t>
  </si>
  <si>
    <t>At the end of the turn, deals &lt;style=red&gt;30%&lt;/style&gt; of Max HP as [&lt;style=C4&gt;Piercing DMG&lt;/style&gt;] to all enemies in a &lt;style=red&gt;3&lt;/style&gt;-tile straight line around the character and inflicts [&lt;style=C4&gt;&lt;sprite=3&gt;Move I&lt;/style&gt;] for &lt;style=red&gt;1&lt;/style&gt; turn.</t>
  </si>
  <si>
    <t>Comrades</t>
  </si>
  <si>
    <t>Buff. After performing [Strike Back], [Alert], or [Preempt], inflicts [&lt;sprite=1&gt;Passive Skills] and [&lt;sprite=3&gt;ATK II] on the target for &lt;style=red&gt;1&lt;/style&gt; turn.</t>
  </si>
  <si>
    <t>Piercing DMG Reduction III</t>
  </si>
  <si>
    <t>Buff. Reduces piercing DMG taken by &lt;style=red&gt;30%&lt;/style&gt;.</t>
  </si>
  <si>
    <t>Bomb Kit</t>
  </si>
  <si>
    <t>Causes the retrieving character to [act again] and gain 2 [Time-delayed Bombs].</t>
  </si>
  <si>
    <t>Time-delayed Bomb</t>
  </si>
  <si>
    <t>Item. Explodes &lt;style=red&gt;4&lt;/style&gt; turns after being deployed, dealing &lt;style=red&gt;20000&lt;/style&gt; plus &lt;style=red&gt;30%&lt;/style&gt; of the target's HP as [piercing DMG] to all targets within &lt;style=red&gt;1&lt;/style&gt; tile of the character, and dispels all shields.</t>
  </si>
  <si>
    <t xml:space="preserve"> Buff. Gains [Toughness], immune to [Disruption], and percentage piercing DMG. Increases DMG by &lt;style=red&gt;25%&lt;/style&gt; and reduces healing received by &lt;style=green&gt;80%&lt;/style&gt;. All effects cannot be dispelled or immunized.</t>
  </si>
  <si>
    <t xml:space="preserve"> Skill. Sacrifices &lt;style=red&gt;90%&lt;/style&gt; of the current HP, deals &lt;style=red&gt;50%&lt;/style&gt; DMG to all enemies within &lt;style=red&gt;2&lt;/style&gt; tiles of the character, then the character enters [Berserk State] and can [act again]. All skill CDs are reset and all NRG is recovered. This skill can only be used up to 1 time per battle.</t>
  </si>
  <si>
    <t>Nocturnal Glow I</t>
  </si>
  <si>
    <t>Buff. Level 1 effect. Increases DMG by &lt;style=red&gt;10%&lt;/style&gt;.</t>
  </si>
  <si>
    <t>Nightmare Puppet I</t>
  </si>
  <si>
    <t>Debuff. Level 1 effect. Increases DMG taken by &lt;style=red&gt;5%&lt;/style&gt;. This effect cannot be dispelled or immunized.</t>
  </si>
  <si>
    <t>Nightmare Puppet II</t>
  </si>
  <si>
    <t>Debuff. Level 2 effect. Increases DMG taken by &lt;style=red&gt;10%&lt;/style&gt;. This effect cannot be dispelled or immunized.</t>
  </si>
  <si>
    <t>Nightmare Puppet III</t>
  </si>
  <si>
    <t>Debuff. Level 3 effect. Increases DMG taken by &lt;style=red&gt;15%&lt;/style&gt;. This effect cannot be dispelled or immunized.</t>
  </si>
  <si>
    <t>Nocturnal Glow II</t>
  </si>
  <si>
    <t>Buff. Level 2 effect. Increases DMG by &lt;style=red&gt;15%&lt;/style&gt;.</t>
  </si>
  <si>
    <t>Frontline Stand</t>
  </si>
  <si>
    <t>Buff. Each stack reduces DMG taken by &lt;style=red&gt;40%&lt;/style&gt;. This effect cannot be dispelled or immunized.</t>
  </si>
  <si>
    <t>When defeated, rejoins the battle and recovers &lt;style=green&gt;30%&lt;/style&gt; HP. Can be activated &lt;style=red&gt;1&lt;/style&gt; time. This effect cannot be dispelled or immunized.</t>
  </si>
  <si>
    <t>Fanatical Induction - Extra</t>
  </si>
  <si>
    <t>When defeated, rejoins the battle and recovers &lt;style=green&gt;90%&lt;/style&gt; HP. Can be activated &lt;style=red&gt;2&lt;/style&gt; time. This effect cannot be dispelled or immunized.</t>
  </si>
  <si>
    <t>Skill. Grants all allies in battle [physical shield] and [magical shield] equal to &lt;style=red&gt;300%&lt;/style&gt; of the caster's P.ATK, lasting for &lt;style=red&gt;2&lt;/style&gt; turns.</t>
  </si>
  <si>
    <t xml:space="preserve"> Skill. Deals &lt;style=red&gt;150%&lt;/style&gt; DMG to all enemies within &lt;style=red&gt;3&lt;/style&gt; tiles of the target. Then drops [&lt;style=C4&gt;Magic Awakening&lt;/style&gt;] at the center of the target.</t>
  </si>
  <si>
    <t>Intelligence Document</t>
  </si>
  <si>
    <t>Slashed Clean</t>
  </si>
  <si>
    <t xml:space="preserve"> The attack method of the [trait] changes: [Forced Alert] triggers. Alert range increases by &lt;style=red&gt;1&lt;/style&gt; tile, the number of Alert triggers additionally increases by &lt;style=red&gt;1&lt;/style&gt;, and cannot be interrupted. If the number of triggers is used up, it reverts to the original [trait] attack method. This effect cannot be dispelled or immunized.</t>
  </si>
  <si>
    <t>Immune to Isolate</t>
  </si>
  <si>
    <t>Mobility Evasion</t>
  </si>
  <si>
    <t>Drunkenness Shooting</t>
  </si>
  <si>
    <t>Trap Placing: Summons a convallaria flower in situ after being killed.</t>
  </si>
  <si>
    <t>Iris Pursuit</t>
  </si>
  <si>
    <t>Bridge Sentry</t>
  </si>
  <si>
    <t>Bridge Bottom-level Member</t>
  </si>
  <si>
    <t>Bridge Hunter</t>
  </si>
  <si>
    <t>Officer in Action</t>
  </si>
  <si>
    <t>The Magician</t>
  </si>
  <si>
    <t>(Support) [Instant] Inflicts [Crime Exposure] on special enemies within 6 tiles of the character, lasting for 2 turns.</t>
  </si>
  <si>
    <t>Belongs to [&lt;style=C5&gt;Bridge Crew&lt;/style&gt;]. Reduces Movement by &lt;style=red&gt;3&lt;/style&gt; tiles.</t>
  </si>
  <si>
    <t>Deals 500 [piercing DMG] to the target.</t>
  </si>
  <si>
    <t xml:space="preserve"> The character is immune to [&lt;style=C4&gt;Isolate&lt;/style&gt;]. When there are other allies in battle, other allies share DMG for the character. When other allies in battle are defeated, the character loses &lt;style=red&gt;2%&lt;/style&gt; HP, and DMG dealt is reduced by &lt;style=red&gt;1%&lt;/style&gt;. The first time the character enters [&lt;style=C4&gt;Injured&lt;/style&gt;] or [&lt;style=C4&gt;Dying&lt;/style&gt;] state, gains [&lt;style=C4&gt;Dodge&lt;/style&gt;], lasting for &lt;style=red&gt;1&lt;/style&gt; turn, and additionally summons reinforcements.</t>
    <phoneticPr fontId="2" type="noConversion"/>
  </si>
  <si>
    <t>当前生命值-90%，对范围内敌人造成50%伤害，之后进入[暴走状态]，并可[再行动]，所有技能冷却时间归零，回复所有能量。每场战斗最多使用1次。</t>
    <phoneticPr fontId="2" type="noConversion"/>
  </si>
  <si>
    <t>Space</t>
    <phoneticPr fontId="2" type="noConversion"/>
  </si>
  <si>
    <t>Trim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</si>
</sst>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family val="2"/>
      <scheme val="minor"/>
    </font>
    <font>
      <sz val="11"/>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applyAlignment="1">
      <alignment wrapText="1"/>
    </xf>
  </cellXfs>
  <cellStyles count="1">
    <cellStyle name="常规" xfId="0" builtinId="0"/>
  </cellStyles>
  <dxfs count="1">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4"/>
  <sheetViews>
    <sheetView tabSelected="1" workbookViewId="0">
      <pane ySplit="1" topLeftCell="A2" activePane="bottomLeft" state="frozen"/>
      <selection pane="bottomLeft" activeCell="A2" sqref="A2"/>
    </sheetView>
  </sheetViews>
  <sheetFormatPr defaultRowHeight="13.5" x14ac:dyDescent="0.15"/>
  <cols>
    <col min="1" max="1" width="9.5" bestFit="1" customWidth="1"/>
    <col min="2" max="4" width="50.625" style="1" customWidth="1"/>
  </cols>
  <sheetData>
    <row r="1" spans="1:9" x14ac:dyDescent="0.15">
      <c r="A1" t="s">
        <v>0</v>
      </c>
      <c r="B1" s="1" t="s">
        <v>1</v>
      </c>
      <c r="C1" s="1" t="s">
        <v>2</v>
      </c>
      <c r="D1" s="1" t="s">
        <v>1178</v>
      </c>
      <c r="E1" t="s">
        <v>1177</v>
      </c>
      <c r="F1" t="s">
        <v>3</v>
      </c>
      <c r="G1" t="s">
        <v>4</v>
      </c>
      <c r="H1" t="s">
        <v>5</v>
      </c>
      <c r="I1" t="s">
        <v>6</v>
      </c>
    </row>
    <row r="2" spans="1:9" ht="40.5" x14ac:dyDescent="0.15">
      <c r="A2">
        <v>1</v>
      </c>
      <c r="B2" s="1" t="s">
        <v>7</v>
      </c>
      <c r="C2" s="1" t="s">
        <v>883</v>
      </c>
      <c r="D2" s="1" t="str">
        <f>TRIM(C2)</f>
        <v>Buff. Ignores enemies' [Assist] skills when attacking, including Assisting Cover, Assisting Attack, Assisting Healing and Assisting Revenge.</v>
      </c>
      <c r="E2" t="str">
        <f>IF(C2&lt;&gt;D2,"X","O")</f>
        <v>O</v>
      </c>
      <c r="F2" t="s">
        <v>11</v>
      </c>
      <c r="G2" t="s">
        <v>8</v>
      </c>
      <c r="I2" t="s">
        <v>9</v>
      </c>
    </row>
    <row r="3" spans="1:9" ht="54" x14ac:dyDescent="0.15">
      <c r="A3">
        <v>2</v>
      </c>
      <c r="B3" s="1" t="s">
        <v>10</v>
      </c>
      <c r="C3" s="1" t="s">
        <v>884</v>
      </c>
      <c r="D3" s="1" t="str">
        <f t="shared" ref="D3:D66" si="0">TRIM(C3)</f>
        <v>Instant. Teleports other allies within range to the character's side. The character gains [Assisting Cover], [Block Enhancement II], and [Comrades].</v>
      </c>
      <c r="E3" t="str">
        <f t="shared" ref="E3:E66" si="1">IF(C3&lt;&gt;D3,"X","O")</f>
        <v>O</v>
      </c>
      <c r="F3" t="s">
        <v>11</v>
      </c>
      <c r="G3" t="s">
        <v>12</v>
      </c>
      <c r="I3" t="s">
        <v>13</v>
      </c>
    </row>
    <row r="4" spans="1:9" ht="54" x14ac:dyDescent="0.15">
      <c r="A4">
        <v>3</v>
      </c>
      <c r="B4" s="1" t="s">
        <v>14</v>
      </c>
      <c r="C4" s="1" t="s">
        <v>885</v>
      </c>
      <c r="D4" s="1" t="str">
        <f t="shared" si="0"/>
        <v>The character gains [DMG Reduction IV], and allies within range gain [&lt;sprite=2&gt;P.DEF II], [&lt;sprite=2&gt;M.DEF II] and [Piercing DMG Reduction III].</v>
      </c>
      <c r="E4" t="str">
        <f t="shared" si="1"/>
        <v>O</v>
      </c>
      <c r="F4" t="s">
        <v>11</v>
      </c>
      <c r="G4" t="s">
        <v>15</v>
      </c>
      <c r="I4" t="s">
        <v>16</v>
      </c>
    </row>
    <row r="5" spans="1:9" ht="67.5" x14ac:dyDescent="0.15">
      <c r="A5">
        <v>4</v>
      </c>
      <c r="B5" s="1" t="s">
        <v>1176</v>
      </c>
      <c r="C5" s="1" t="s">
        <v>886</v>
      </c>
      <c r="D5" s="1" t="str">
        <f t="shared" si="0"/>
        <v>The current HP is decreased by 90%, deals 50% DMG to enemies within range, then enters [Berserk State], can [act again], resets all skill CD, and recovers all NRG. Can only be used up to 1 time per battle.</v>
      </c>
      <c r="E5" t="str">
        <f t="shared" si="1"/>
        <v>X</v>
      </c>
      <c r="F5" t="s">
        <v>11</v>
      </c>
      <c r="G5" t="s">
        <v>17</v>
      </c>
      <c r="I5" t="s">
        <v>18</v>
      </c>
    </row>
    <row r="6" spans="1:9" ht="121.5" x14ac:dyDescent="0.15">
      <c r="A6">
        <v>5</v>
      </c>
      <c r="B6" s="1" t="s">
        <v>19</v>
      </c>
      <c r="C6" s="1" t="s">
        <v>887</v>
      </c>
      <c r="D6" s="1" t="str">
        <f t="shared" si="0"/>
        <v>After casting [Crimson Fury], triggers [&lt;style=C4&gt;Unlimited Resolve&lt;/style&gt;], lasting until the start of the next &lt;style=red&gt;2&lt;/style&gt; turn. [Berserk State] lasts for &lt;style=red&gt;4&lt;/style&gt; turns, during which Crit and Crit DMG are increased by &lt;style=red&gt;20%&lt;/style&gt;, and non-[instant] skills' CD is reduced by &lt;style=red&gt;2&lt;/style&gt; turns, NRG cost is reduced by &lt;style=red&gt;1&lt;/style&gt;.</v>
      </c>
      <c r="E6" t="str">
        <f t="shared" si="1"/>
        <v>X</v>
      </c>
      <c r="F6" t="s">
        <v>11</v>
      </c>
      <c r="G6" t="s">
        <v>20</v>
      </c>
      <c r="I6" t="s">
        <v>21</v>
      </c>
    </row>
    <row r="7" spans="1:9" x14ac:dyDescent="0.15">
      <c r="A7">
        <v>6</v>
      </c>
      <c r="B7" s="1" t="s">
        <v>22</v>
      </c>
      <c r="C7" s="1" t="s">
        <v>888</v>
      </c>
      <c r="D7" s="1" t="str">
        <f t="shared" si="0"/>
        <v>NRG-Depleting Blow - Alter</v>
      </c>
      <c r="E7" t="str">
        <f t="shared" si="1"/>
        <v>O</v>
      </c>
      <c r="F7" t="s">
        <v>11</v>
      </c>
      <c r="G7" t="s">
        <v>23</v>
      </c>
      <c r="I7" t="s">
        <v>24</v>
      </c>
    </row>
    <row r="8" spans="1:9" ht="81" x14ac:dyDescent="0.15">
      <c r="A8">
        <v>7</v>
      </c>
      <c r="B8" s="1" t="s">
        <v>25</v>
      </c>
      <c r="C8" s="1" t="s">
        <v>889</v>
      </c>
      <c r="D8" s="1" t="str">
        <f t="shared" si="0"/>
        <v>After casting [Crimson Fury], triggers [&lt;style=C4&gt;Unlimited Resolve&lt;/style&gt;], lasting until the start of the next &lt;style=red&gt;2&lt;/style&gt; turn. [Berserk State] lasts for &lt;style=red&gt;3&lt;/style&gt; turns, during which Crit and Crit DMG are increased by &lt;style=red&gt;20%&lt;/style&gt;.</v>
      </c>
      <c r="E8" t="str">
        <f t="shared" si="1"/>
        <v>X</v>
      </c>
      <c r="F8" t="s">
        <v>11</v>
      </c>
      <c r="G8" t="s">
        <v>26</v>
      </c>
      <c r="I8" t="s">
        <v>27</v>
      </c>
    </row>
    <row r="9" spans="1:9" ht="81" x14ac:dyDescent="0.15">
      <c r="A9">
        <v>8</v>
      </c>
      <c r="B9" s="1" t="s">
        <v>28</v>
      </c>
      <c r="C9" s="1" t="s">
        <v>890</v>
      </c>
      <c r="D9" s="1" t="str">
        <f t="shared" si="0"/>
        <v>After casting [Crimson Fury], triggers [&lt;style=C4&gt;Unlimited Resolve&lt;/style&gt;], lasting until the start of the next turn. [Berserk State] lasts for &lt;style=red&gt;3&lt;/style&gt; turns, during which Crit and Crit DMG are increased by &lt;style=red&gt;10%&lt;/style&gt;.</v>
      </c>
      <c r="E9" t="str">
        <f t="shared" si="1"/>
        <v>X</v>
      </c>
      <c r="F9" t="s">
        <v>11</v>
      </c>
      <c r="G9" t="s">
        <v>29</v>
      </c>
      <c r="I9" t="s">
        <v>30</v>
      </c>
    </row>
    <row r="10" spans="1:9" ht="81" x14ac:dyDescent="0.15">
      <c r="A10">
        <v>9</v>
      </c>
      <c r="B10" s="1" t="s">
        <v>31</v>
      </c>
      <c r="C10" s="1" t="s">
        <v>891</v>
      </c>
      <c r="D10" s="1" t="str">
        <f t="shared" si="0"/>
        <v>After casting [Crimson Fury], triggers [&lt;style=C4&gt;Unlimited Resolve&lt;/style&gt;], lasting until the start of the next turn. [Berserk State] lasts for &lt;style=red&gt;2&lt;/style&gt; turns, during which Crit and Crit DMG are increased by &lt;style=red&gt;10%&lt;/style&gt;.</v>
      </c>
      <c r="E10" t="str">
        <f t="shared" si="1"/>
        <v>X</v>
      </c>
      <c r="F10" t="s">
        <v>11</v>
      </c>
      <c r="G10" t="s">
        <v>32</v>
      </c>
      <c r="I10" t="s">
        <v>33</v>
      </c>
    </row>
    <row r="11" spans="1:9" ht="54" x14ac:dyDescent="0.15">
      <c r="A11">
        <v>10</v>
      </c>
      <c r="B11" s="1" t="s">
        <v>34</v>
      </c>
      <c r="C11" s="1" t="s">
        <v>892</v>
      </c>
      <c r="D11" s="1" t="str">
        <f t="shared" si="0"/>
        <v>After casting [Crimson Fury], triggers [&lt;style=C4&gt;Unlimited Resolve&lt;/style&gt;], lasting until the start of the next turn. [Berserk State] lasts for &lt;style=red&gt;2&lt;/style&gt; turns.</v>
      </c>
      <c r="E11" t="str">
        <f t="shared" si="1"/>
        <v>X</v>
      </c>
      <c r="F11" t="s">
        <v>11</v>
      </c>
      <c r="G11" t="s">
        <v>35</v>
      </c>
      <c r="I11" t="s">
        <v>36</v>
      </c>
    </row>
    <row r="12" spans="1:9" x14ac:dyDescent="0.15">
      <c r="A12">
        <v>11</v>
      </c>
      <c r="B12" s="1" t="s">
        <v>37</v>
      </c>
      <c r="C12" s="1" t="s">
        <v>893</v>
      </c>
      <c r="D12" s="1" t="str">
        <f t="shared" si="0"/>
        <v>Layla Trait</v>
      </c>
      <c r="E12" t="str">
        <f t="shared" si="1"/>
        <v>O</v>
      </c>
      <c r="F12" t="s">
        <v>11</v>
      </c>
      <c r="G12" t="s">
        <v>38</v>
      </c>
      <c r="I12" t="s">
        <v>39</v>
      </c>
    </row>
    <row r="13" spans="1:9" ht="67.5" x14ac:dyDescent="0.15">
      <c r="A13">
        <v>12</v>
      </c>
      <c r="B13" s="1" t="s">
        <v>40</v>
      </c>
      <c r="C13" s="1" t="s">
        <v>894</v>
      </c>
      <c r="D13" s="1" t="str">
        <f t="shared" si="0"/>
        <v>Gains [&lt;style=C4&gt;Intermediate Immunity&lt;/style&gt;] and [&lt;style=C4&gt;Unlimited Resolve&lt;/style&gt;]. After attacking, inflicts [&lt;style=C4&gt;&lt;sprite=3&gt;Move I&lt;/style&gt;] on the target, lasting for &lt;style=red&gt;1&lt;/style&gt; turn.</v>
      </c>
      <c r="E13" t="str">
        <f t="shared" si="1"/>
        <v>X</v>
      </c>
      <c r="F13" t="s">
        <v>11</v>
      </c>
      <c r="G13" t="s">
        <v>41</v>
      </c>
      <c r="I13" t="s">
        <v>42</v>
      </c>
    </row>
    <row r="14" spans="1:9" x14ac:dyDescent="0.15">
      <c r="A14">
        <v>13</v>
      </c>
      <c r="B14" s="1" t="s">
        <v>43</v>
      </c>
      <c r="C14" s="1" t="s">
        <v>895</v>
      </c>
      <c r="D14" s="1" t="str">
        <f t="shared" si="0"/>
        <v>The Price</v>
      </c>
      <c r="E14" t="str">
        <f t="shared" si="1"/>
        <v>O</v>
      </c>
      <c r="F14" t="s">
        <v>11</v>
      </c>
      <c r="G14" t="s">
        <v>44</v>
      </c>
      <c r="I14" t="s">
        <v>45</v>
      </c>
    </row>
    <row r="15" spans="1:9" ht="94.5" x14ac:dyDescent="0.15">
      <c r="A15">
        <v>14</v>
      </c>
      <c r="B15" s="1" t="s">
        <v>46</v>
      </c>
      <c r="C15" s="1" t="s">
        <v>896</v>
      </c>
      <c r="D15" s="1" t="str">
        <f t="shared" si="0"/>
        <v>(Reaction) After being attacked, the character gains [&lt;style=C4&gt;Resolve&lt;/style&gt;], [&lt;style=C4&gt;&lt;sprite=2&gt;DMG II&lt;/style&gt;], [&lt;style=C4&gt;Damage Reflect II&lt;/style&gt;], and the attack deals &lt;style=green&gt;20%&lt;/style&gt; [&lt;style=C4&gt;Life Steal&lt;/style&gt;], lasting until the end of the battle.</v>
      </c>
      <c r="E15" t="str">
        <f t="shared" si="1"/>
        <v>O</v>
      </c>
      <c r="F15" t="s">
        <v>11</v>
      </c>
      <c r="G15" t="s">
        <v>47</v>
      </c>
      <c r="I15" t="s">
        <v>48</v>
      </c>
    </row>
    <row r="16" spans="1:9" x14ac:dyDescent="0.15">
      <c r="A16">
        <v>15</v>
      </c>
      <c r="B16" s="1" t="s">
        <v>49</v>
      </c>
      <c r="C16" s="1" t="s">
        <v>897</v>
      </c>
      <c r="D16" s="1" t="str">
        <f t="shared" si="0"/>
        <v>This Bullet EX</v>
      </c>
      <c r="E16" t="str">
        <f t="shared" si="1"/>
        <v>O</v>
      </c>
      <c r="F16" t="s">
        <v>11</v>
      </c>
      <c r="G16" t="s">
        <v>50</v>
      </c>
      <c r="I16" t="s">
        <v>51</v>
      </c>
    </row>
    <row r="17" spans="1:9" ht="94.5" x14ac:dyDescent="0.15">
      <c r="A17">
        <v>16</v>
      </c>
      <c r="B17" s="1" t="s">
        <v>52</v>
      </c>
      <c r="C17" s="1" t="s">
        <v>898</v>
      </c>
      <c r="D17" s="1" t="str">
        <f t="shared" si="0"/>
        <v>(Physical DMG) Selects an enemy within range, deals 40% DMG to the target in the first round, ignoring reaction skills. The second hit deals 100% [physical DMG] to the target, for each 1 point of NRG the target loses, the DMG multiplier increases by 15%, up to 175%. Defeating an enemy recovers NRG.</v>
      </c>
      <c r="E17" t="str">
        <f t="shared" si="1"/>
        <v>X</v>
      </c>
      <c r="F17" t="s">
        <v>11</v>
      </c>
      <c r="G17" t="s">
        <v>53</v>
      </c>
      <c r="I17" t="s">
        <v>54</v>
      </c>
    </row>
    <row r="18" spans="1:9" x14ac:dyDescent="0.15">
      <c r="A18">
        <v>17</v>
      </c>
      <c r="B18" s="1" t="s">
        <v>55</v>
      </c>
      <c r="C18" s="1" t="s">
        <v>899</v>
      </c>
      <c r="D18" s="1" t="str">
        <f t="shared" si="0"/>
        <v>Layla's Flurry of Stabs</v>
      </c>
      <c r="E18" t="str">
        <f t="shared" si="1"/>
        <v>O</v>
      </c>
      <c r="F18" t="s">
        <v>11</v>
      </c>
      <c r="G18" t="s">
        <v>56</v>
      </c>
      <c r="I18" t="s">
        <v>57</v>
      </c>
    </row>
    <row r="19" spans="1:9" x14ac:dyDescent="0.15">
      <c r="A19">
        <v>18</v>
      </c>
      <c r="B19" s="1" t="s">
        <v>58</v>
      </c>
      <c r="C19" s="1" t="s">
        <v>900</v>
      </c>
      <c r="D19" s="1" t="str">
        <f t="shared" si="0"/>
        <v>The Oppressed</v>
      </c>
      <c r="E19" t="str">
        <f t="shared" si="1"/>
        <v>O</v>
      </c>
      <c r="F19" t="s">
        <v>11</v>
      </c>
      <c r="G19" t="s">
        <v>59</v>
      </c>
      <c r="I19" t="s">
        <v>60</v>
      </c>
    </row>
    <row r="20" spans="1:9" ht="27" x14ac:dyDescent="0.15">
      <c r="A20">
        <v>19</v>
      </c>
      <c r="B20" s="1" t="s">
        <v>61</v>
      </c>
      <c r="C20" s="1" t="s">
        <v>901</v>
      </c>
      <c r="D20" s="1" t="str">
        <f t="shared" si="0"/>
        <v>The initial HP is &lt;style=red&gt;25%&lt;/style&gt; of max HP. Will be prioritized as a target by enemies.</v>
      </c>
      <c r="E20" t="str">
        <f t="shared" si="1"/>
        <v>X</v>
      </c>
      <c r="F20" t="s">
        <v>11</v>
      </c>
      <c r="G20" t="s">
        <v>62</v>
      </c>
      <c r="I20" t="s">
        <v>63</v>
      </c>
    </row>
    <row r="21" spans="1:9" x14ac:dyDescent="0.15">
      <c r="A21">
        <v>20</v>
      </c>
      <c r="B21" s="1" t="s">
        <v>64</v>
      </c>
      <c r="C21" s="1" t="s">
        <v>902</v>
      </c>
      <c r="D21" s="1" t="str">
        <f t="shared" si="0"/>
        <v>Carrying Bomb Kit</v>
      </c>
      <c r="E21" t="str">
        <f t="shared" si="1"/>
        <v>O</v>
      </c>
      <c r="F21" t="s">
        <v>11</v>
      </c>
      <c r="G21" t="s">
        <v>65</v>
      </c>
      <c r="I21" t="s">
        <v>66</v>
      </c>
    </row>
    <row r="22" spans="1:9" ht="40.5" x14ac:dyDescent="0.15">
      <c r="A22">
        <v>21</v>
      </c>
      <c r="B22" s="1" t="s">
        <v>67</v>
      </c>
      <c r="C22" s="1" t="s">
        <v>903</v>
      </c>
      <c r="D22" s="1" t="str">
        <f t="shared" si="0"/>
        <v>(Passive) When successfully escaping the battlefield, throws &lt;style=red&gt;1&lt;/style&gt; [&lt;style=C5&gt;Bomb Kit&lt;/style&gt;] into the battlefield.</v>
      </c>
      <c r="E22" t="str">
        <f t="shared" si="1"/>
        <v>O</v>
      </c>
      <c r="F22" t="s">
        <v>11</v>
      </c>
      <c r="G22" t="s">
        <v>68</v>
      </c>
      <c r="I22" t="s">
        <v>69</v>
      </c>
    </row>
    <row r="23" spans="1:9" x14ac:dyDescent="0.15">
      <c r="A23">
        <v>22</v>
      </c>
      <c r="B23" s="1" t="s">
        <v>70</v>
      </c>
      <c r="C23" s="1" t="s">
        <v>904</v>
      </c>
      <c r="D23" s="1" t="str">
        <f t="shared" si="0"/>
        <v>Focusing</v>
      </c>
      <c r="E23" t="str">
        <f t="shared" si="1"/>
        <v>O</v>
      </c>
      <c r="F23" t="s">
        <v>11</v>
      </c>
      <c r="G23" t="s">
        <v>71</v>
      </c>
      <c r="I23" t="s">
        <v>72</v>
      </c>
    </row>
    <row r="24" spans="1:9" ht="27" x14ac:dyDescent="0.15">
      <c r="A24">
        <v>23</v>
      </c>
      <c r="B24" s="1" t="s">
        <v>73</v>
      </c>
      <c r="C24" s="1" t="s">
        <v>905</v>
      </c>
      <c r="D24" s="1" t="str">
        <f t="shared" si="0"/>
        <v>(Basic Attack) Stays focused. Will not use the basic attack.</v>
      </c>
      <c r="E24" t="str">
        <f t="shared" si="1"/>
        <v>X</v>
      </c>
      <c r="F24" t="s">
        <v>11</v>
      </c>
      <c r="G24" t="s">
        <v>74</v>
      </c>
      <c r="I24" t="s">
        <v>75</v>
      </c>
    </row>
    <row r="25" spans="1:9" x14ac:dyDescent="0.15">
      <c r="A25">
        <v>24</v>
      </c>
      <c r="B25" s="1" t="s">
        <v>76</v>
      </c>
      <c r="C25" s="1" t="s">
        <v>906</v>
      </c>
      <c r="D25" s="1" t="str">
        <f t="shared" si="0"/>
        <v>Summon Axe Guards</v>
      </c>
      <c r="E25" t="str">
        <f t="shared" si="1"/>
        <v>O</v>
      </c>
      <c r="F25" t="s">
        <v>11</v>
      </c>
      <c r="G25" t="s">
        <v>77</v>
      </c>
      <c r="I25" t="s">
        <v>78</v>
      </c>
    </row>
    <row r="26" spans="1:9" ht="40.5" x14ac:dyDescent="0.15">
      <c r="A26">
        <v>25</v>
      </c>
      <c r="B26" s="1" t="s">
        <v>79</v>
      </c>
      <c r="C26" s="1" t="s">
        <v>907</v>
      </c>
      <c r="D26" s="1" t="str">
        <f t="shared" si="0"/>
        <v>(Support) Summons &lt;style=red&gt;2&lt;/style&gt; [&lt;style=C5&gt;Bridge Guard - Blockade&lt;/style&gt;] in the specified row.</v>
      </c>
      <c r="E26" t="str">
        <f t="shared" si="1"/>
        <v>O</v>
      </c>
      <c r="F26" t="s">
        <v>11</v>
      </c>
      <c r="G26" t="s">
        <v>80</v>
      </c>
      <c r="I26" t="s">
        <v>81</v>
      </c>
    </row>
    <row r="27" spans="1:9" ht="27" x14ac:dyDescent="0.15">
      <c r="A27">
        <v>26</v>
      </c>
      <c r="B27" s="1" t="s">
        <v>82</v>
      </c>
      <c r="C27" s="1" t="s">
        <v>908</v>
      </c>
      <c r="D27" s="1" t="str">
        <f t="shared" si="0"/>
        <v>When summoned to join the battle, performs Standby for &lt;style=red&gt;1&lt;/style&gt; turn.</v>
      </c>
      <c r="E27" t="str">
        <f t="shared" si="1"/>
        <v>O</v>
      </c>
      <c r="F27" t="s">
        <v>11</v>
      </c>
      <c r="G27" t="s">
        <v>83</v>
      </c>
      <c r="I27" t="s">
        <v>84</v>
      </c>
    </row>
    <row r="28" spans="1:9" x14ac:dyDescent="0.15">
      <c r="A28">
        <v>27</v>
      </c>
      <c r="B28" s="1" t="s">
        <v>85</v>
      </c>
      <c r="C28" s="1" t="s">
        <v>909</v>
      </c>
      <c r="D28" s="1" t="str">
        <f t="shared" si="0"/>
        <v>Foulfang Hunter</v>
      </c>
      <c r="E28" t="str">
        <f t="shared" si="1"/>
        <v>O</v>
      </c>
      <c r="F28" t="s">
        <v>11</v>
      </c>
      <c r="G28" t="s">
        <v>86</v>
      </c>
      <c r="I28" t="s">
        <v>87</v>
      </c>
    </row>
    <row r="29" spans="1:9" ht="40.5" x14ac:dyDescent="0.15">
      <c r="A29">
        <v>28</v>
      </c>
      <c r="B29" s="1" t="s">
        <v>88</v>
      </c>
      <c r="C29" s="1" t="s">
        <v>910</v>
      </c>
      <c r="D29" s="1" t="str">
        <f t="shared" si="0"/>
        <v>(Passive) Movement increases by &lt;style=red&gt;3&lt;/style&gt; tiles. [Physical DMG] dealt is considered [magical DMG].</v>
      </c>
      <c r="E29" t="str">
        <f t="shared" si="1"/>
        <v>X</v>
      </c>
      <c r="F29" t="s">
        <v>11</v>
      </c>
      <c r="G29" t="s">
        <v>89</v>
      </c>
      <c r="I29" t="s">
        <v>90</v>
      </c>
    </row>
    <row r="30" spans="1:9" x14ac:dyDescent="0.15">
      <c r="A30">
        <v>29</v>
      </c>
      <c r="B30" s="1" t="s">
        <v>91</v>
      </c>
      <c r="C30" s="1" t="s">
        <v>911</v>
      </c>
      <c r="D30" s="1" t="str">
        <f t="shared" si="0"/>
        <v>Summon Wolf Pack</v>
      </c>
      <c r="E30" t="str">
        <f t="shared" si="1"/>
        <v>O</v>
      </c>
      <c r="F30" t="s">
        <v>11</v>
      </c>
      <c r="G30" t="s">
        <v>92</v>
      </c>
      <c r="I30" t="s">
        <v>93</v>
      </c>
    </row>
    <row r="31" spans="1:9" ht="54" x14ac:dyDescent="0.15">
      <c r="A31">
        <v>30</v>
      </c>
      <c r="B31" s="1" t="s">
        <v>94</v>
      </c>
      <c r="C31" s="1" t="s">
        <v>912</v>
      </c>
      <c r="D31" s="1" t="str">
        <f t="shared" si="0"/>
        <v>(Support) Summons &lt;style=red&gt;7&lt;/style&gt; [&lt;style=C4&gt;Bridge Wolves&lt;/style&gt;] near the specified location. Resets the CD of this skill when a henchman starts to escape.</v>
      </c>
      <c r="E31" t="str">
        <f t="shared" si="1"/>
        <v>X</v>
      </c>
      <c r="F31" t="s">
        <v>11</v>
      </c>
      <c r="G31" t="s">
        <v>95</v>
      </c>
      <c r="I31" t="s">
        <v>96</v>
      </c>
    </row>
    <row r="32" spans="1:9" x14ac:dyDescent="0.15">
      <c r="A32">
        <v>31</v>
      </c>
      <c r="B32" s="1" t="s">
        <v>97</v>
      </c>
      <c r="C32" s="1" t="s">
        <v>913</v>
      </c>
      <c r="D32" s="1" t="str">
        <f t="shared" si="0"/>
        <v>Arrogance</v>
      </c>
      <c r="E32" t="str">
        <f t="shared" si="1"/>
        <v>O</v>
      </c>
      <c r="F32" t="s">
        <v>11</v>
      </c>
      <c r="G32" t="s">
        <v>98</v>
      </c>
      <c r="I32" t="s">
        <v>99</v>
      </c>
    </row>
    <row r="33" spans="1:9" ht="40.5" x14ac:dyDescent="0.15">
      <c r="A33">
        <v>32</v>
      </c>
      <c r="B33" s="1" t="s">
        <v>100</v>
      </c>
      <c r="C33" s="1" t="s">
        <v>914</v>
      </c>
      <c r="D33" s="1" t="str">
        <f t="shared" si="0"/>
        <v>(Basic Attack) Only relies on underlings and never takes action personally. Will not use the basic attack.</v>
      </c>
      <c r="E33" t="str">
        <f t="shared" si="1"/>
        <v>X</v>
      </c>
      <c r="F33" t="s">
        <v>11</v>
      </c>
      <c r="G33" t="s">
        <v>101</v>
      </c>
      <c r="I33" t="s">
        <v>102</v>
      </c>
    </row>
    <row r="34" spans="1:9" x14ac:dyDescent="0.15">
      <c r="A34">
        <v>33</v>
      </c>
      <c r="B34" s="1" t="s">
        <v>103</v>
      </c>
      <c r="C34" s="1" t="s">
        <v>915</v>
      </c>
      <c r="D34" s="1" t="str">
        <f t="shared" si="0"/>
        <v>Alert Interception</v>
      </c>
      <c r="E34" t="str">
        <f t="shared" si="1"/>
        <v>O</v>
      </c>
      <c r="F34" t="s">
        <v>11</v>
      </c>
      <c r="G34" t="s">
        <v>104</v>
      </c>
      <c r="I34" t="s">
        <v>105</v>
      </c>
    </row>
    <row r="35" spans="1:9" ht="67.5" x14ac:dyDescent="0.15">
      <c r="A35">
        <v>34</v>
      </c>
      <c r="B35" s="1" t="s">
        <v>106</v>
      </c>
      <c r="C35" s="1" t="s">
        <v>916</v>
      </c>
      <c r="D35" s="1" t="str">
        <f t="shared" si="0"/>
        <v>(Physical DMG) Performs [&lt;style=C4&gt;Alert&lt;/style&gt;] on &lt;style=red&gt;10&lt;/style&gt; tiles in front, dealing &lt;style=red&gt;100%&lt;/style&gt; DMG to the first enemy in that column, which can be triggered up to &lt;style=red&gt;1&lt;/style&gt; time per round.</v>
      </c>
      <c r="E35" t="str">
        <f t="shared" si="1"/>
        <v>O</v>
      </c>
      <c r="F35" t="s">
        <v>11</v>
      </c>
      <c r="G35" t="s">
        <v>107</v>
      </c>
      <c r="I35" t="s">
        <v>108</v>
      </c>
    </row>
    <row r="36" spans="1:9" x14ac:dyDescent="0.15">
      <c r="A36">
        <v>35</v>
      </c>
      <c r="B36" s="1" t="s">
        <v>109</v>
      </c>
      <c r="C36" s="1" t="s">
        <v>917</v>
      </c>
      <c r="D36" s="1" t="str">
        <f t="shared" si="0"/>
        <v>Furious Sweep</v>
      </c>
      <c r="E36" t="str">
        <f t="shared" si="1"/>
        <v>O</v>
      </c>
      <c r="F36" t="s">
        <v>11</v>
      </c>
      <c r="G36" t="s">
        <v>110</v>
      </c>
      <c r="I36" t="s">
        <v>111</v>
      </c>
    </row>
    <row r="37" spans="1:9" ht="67.5" x14ac:dyDescent="0.15">
      <c r="A37">
        <v>36</v>
      </c>
      <c r="B37" s="1" t="s">
        <v>112</v>
      </c>
      <c r="C37" s="1" t="s">
        <v>918</v>
      </c>
      <c r="D37" s="1" t="str">
        <f t="shared" si="0"/>
        <v>(Physical DMG) Prepares for &lt;style=red&gt;1&lt;/style&gt; turn, deals &lt;style=red&gt;120%&lt;/style&gt; DMG to all enemies within &lt;style=red&gt;1&lt;/style&gt; tile of the character, and inflicts [&lt;style=C4&gt;&lt;sprite=3&gt;Move II&lt;/style&gt;], lasting for 2 turns.</v>
      </c>
      <c r="E37" t="str">
        <f t="shared" si="1"/>
        <v>O</v>
      </c>
      <c r="F37" t="s">
        <v>11</v>
      </c>
      <c r="G37" t="s">
        <v>113</v>
      </c>
      <c r="I37" t="s">
        <v>114</v>
      </c>
    </row>
    <row r="38" spans="1:9" x14ac:dyDescent="0.15">
      <c r="A38">
        <v>37</v>
      </c>
      <c r="B38" s="1" t="s">
        <v>115</v>
      </c>
      <c r="C38" s="1" t="s">
        <v>919</v>
      </c>
      <c r="D38" s="1" t="str">
        <f t="shared" si="0"/>
        <v>Heavy Soldier - Blockade</v>
      </c>
      <c r="E38" t="str">
        <f t="shared" si="1"/>
        <v>O</v>
      </c>
      <c r="F38" t="s">
        <v>11</v>
      </c>
      <c r="G38" t="s">
        <v>116</v>
      </c>
      <c r="I38" t="s">
        <v>117</v>
      </c>
    </row>
    <row r="39" spans="1:9" ht="94.5" x14ac:dyDescent="0.15">
      <c r="A39">
        <v>38</v>
      </c>
      <c r="B39" s="1" t="s">
        <v>118</v>
      </c>
      <c r="C39" s="1" t="s">
        <v>920</v>
      </c>
      <c r="D39" s="1" t="str">
        <f t="shared" si="0"/>
        <v>(Passive) Movement is reduced by &lt;style=red&gt;3&lt;/style&gt; tiles, HP is increased by &lt;style=green&gt;50%&lt;/style&gt;. At the start of the battle, sacrifices &lt;style=red&gt;75%&lt;/style&gt; HP, and gains [&lt;style=C4&gt;Physical Shield&lt;/style&gt;] and [&lt;style=C4&gt;Magical Shield&lt;/style&gt;] equal to &lt;style=red&gt;100%&lt;/style&gt; HP.</v>
      </c>
      <c r="E39" t="str">
        <f t="shared" si="1"/>
        <v>X</v>
      </c>
      <c r="F39" t="s">
        <v>11</v>
      </c>
      <c r="G39" t="s">
        <v>119</v>
      </c>
      <c r="I39" t="s">
        <v>120</v>
      </c>
    </row>
    <row r="40" spans="1:9" x14ac:dyDescent="0.15">
      <c r="A40">
        <v>39</v>
      </c>
      <c r="B40" s="1" t="s">
        <v>121</v>
      </c>
      <c r="C40" s="1" t="s">
        <v>921</v>
      </c>
      <c r="D40" s="1" t="str">
        <f t="shared" si="0"/>
        <v>Intense Oppression</v>
      </c>
      <c r="E40" t="str">
        <f t="shared" si="1"/>
        <v>O</v>
      </c>
      <c r="F40" t="s">
        <v>11</v>
      </c>
      <c r="G40" t="s">
        <v>122</v>
      </c>
      <c r="I40" t="s">
        <v>123</v>
      </c>
    </row>
    <row r="41" spans="1:9" ht="54" x14ac:dyDescent="0.15">
      <c r="A41">
        <v>40</v>
      </c>
      <c r="B41" s="1" t="s">
        <v>124</v>
      </c>
      <c r="C41" s="1" t="s">
        <v>922</v>
      </c>
      <c r="D41" s="1" t="str">
        <f t="shared" si="0"/>
        <v>(Support) Inflicts [&lt;style=C5&gt;Intense Oppression&lt;/style&gt;] on the farthest &lt;style=red&gt;1&lt;/style&gt; non-[Bridge Bottom-level Member] enemy target.</v>
      </c>
      <c r="E41" t="str">
        <f t="shared" si="1"/>
        <v>O</v>
      </c>
      <c r="F41" t="s">
        <v>11</v>
      </c>
      <c r="G41" t="s">
        <v>125</v>
      </c>
      <c r="I41" t="s">
        <v>126</v>
      </c>
    </row>
    <row r="42" spans="1:9" x14ac:dyDescent="0.15">
      <c r="A42">
        <v>41</v>
      </c>
      <c r="B42" s="1" t="s">
        <v>127</v>
      </c>
      <c r="C42" s="1" t="s">
        <v>923</v>
      </c>
      <c r="D42" s="1" t="str">
        <f t="shared" si="0"/>
        <v>Borrowing a Knife to Kill</v>
      </c>
      <c r="E42" t="str">
        <f t="shared" si="1"/>
        <v>O</v>
      </c>
      <c r="F42" t="s">
        <v>11</v>
      </c>
      <c r="G42" t="s">
        <v>128</v>
      </c>
      <c r="I42" t="s">
        <v>129</v>
      </c>
    </row>
    <row r="43" spans="1:9" ht="40.5" x14ac:dyDescent="0.15">
      <c r="A43">
        <v>42</v>
      </c>
      <c r="B43" s="1" t="s">
        <v>130</v>
      </c>
      <c r="C43" s="1" t="s">
        <v>924</v>
      </c>
      <c r="D43" s="1" t="str">
        <f t="shared" si="0"/>
        <v>(Support) Grants [Act Again after Attack] to the closest and farthest allied summoned unit, lasting for &lt;style=red&gt;1&lt;/style&gt; turn.</v>
      </c>
      <c r="E43" t="str">
        <f t="shared" si="1"/>
        <v>O</v>
      </c>
      <c r="F43" t="s">
        <v>11</v>
      </c>
      <c r="G43" t="s">
        <v>131</v>
      </c>
      <c r="I43" t="s">
        <v>132</v>
      </c>
    </row>
    <row r="44" spans="1:9" x14ac:dyDescent="0.15">
      <c r="A44">
        <v>43</v>
      </c>
      <c r="B44" s="1" t="s">
        <v>133</v>
      </c>
      <c r="C44" s="1" t="s">
        <v>925</v>
      </c>
      <c r="D44" s="1" t="str">
        <f t="shared" si="0"/>
        <v>Fanatical Induction</v>
      </c>
      <c r="E44" t="str">
        <f t="shared" si="1"/>
        <v>O</v>
      </c>
      <c r="F44" t="s">
        <v>11</v>
      </c>
      <c r="G44" t="s">
        <v>134</v>
      </c>
      <c r="I44" t="s">
        <v>135</v>
      </c>
    </row>
    <row r="45" spans="1:9" ht="40.5" x14ac:dyDescent="0.15">
      <c r="A45">
        <v>44</v>
      </c>
      <c r="B45" s="1" t="s">
        <v>136</v>
      </c>
      <c r="C45" s="1" t="s">
        <v>926</v>
      </c>
      <c r="D45" s="1" t="str">
        <f t="shared" si="0"/>
        <v>(Support) Grants [&lt;style=C5&gt;Fanatical Induction&lt;/style&gt;] to the farthest &lt;style=red&gt;2&lt;/style&gt; allies.</v>
      </c>
      <c r="E45" t="str">
        <f t="shared" si="1"/>
        <v>O</v>
      </c>
      <c r="F45" t="s">
        <v>11</v>
      </c>
      <c r="G45" t="s">
        <v>137</v>
      </c>
      <c r="I45" t="s">
        <v>138</v>
      </c>
    </row>
    <row r="46" spans="1:9" x14ac:dyDescent="0.15">
      <c r="A46">
        <v>45</v>
      </c>
      <c r="B46" s="1" t="s">
        <v>139</v>
      </c>
      <c r="C46" s="1" t="s">
        <v>927</v>
      </c>
      <c r="D46" s="1" t="str">
        <f t="shared" si="0"/>
        <v>Puppeteer</v>
      </c>
      <c r="E46" t="str">
        <f t="shared" si="1"/>
        <v>O</v>
      </c>
      <c r="F46" t="s">
        <v>11</v>
      </c>
      <c r="G46" t="s">
        <v>140</v>
      </c>
      <c r="I46" t="s">
        <v>141</v>
      </c>
    </row>
    <row r="47" spans="1:9" ht="27" x14ac:dyDescent="0.15">
      <c r="A47">
        <v>46</v>
      </c>
      <c r="B47" s="1" t="s">
        <v>142</v>
      </c>
      <c r="C47" s="1" t="s">
        <v>928</v>
      </c>
      <c r="D47" s="1" t="str">
        <f t="shared" si="0"/>
        <v>(Basic Attack) Stays away from the center of the battlefield, and will not use basic attack.</v>
      </c>
      <c r="E47" t="str">
        <f t="shared" si="1"/>
        <v>O</v>
      </c>
      <c r="F47" t="s">
        <v>11</v>
      </c>
      <c r="G47" t="s">
        <v>143</v>
      </c>
      <c r="I47" t="s">
        <v>144</v>
      </c>
    </row>
    <row r="48" spans="1:9" x14ac:dyDescent="0.15">
      <c r="A48">
        <v>47</v>
      </c>
      <c r="B48" s="1" t="s">
        <v>145</v>
      </c>
      <c r="C48" s="1" t="s">
        <v>929</v>
      </c>
      <c r="D48" s="1" t="str">
        <f t="shared" si="0"/>
        <v>Throwing Axe</v>
      </c>
      <c r="E48" t="str">
        <f t="shared" si="1"/>
        <v>O</v>
      </c>
      <c r="F48" t="s">
        <v>11</v>
      </c>
      <c r="G48" t="s">
        <v>146</v>
      </c>
      <c r="I48" t="s">
        <v>147</v>
      </c>
    </row>
    <row r="49" spans="1:9" ht="40.5" x14ac:dyDescent="0.15">
      <c r="A49">
        <v>48</v>
      </c>
      <c r="B49" s="1" t="s">
        <v>148</v>
      </c>
      <c r="C49" s="1" t="s">
        <v>930</v>
      </c>
      <c r="D49" s="1" t="str">
        <f t="shared" si="0"/>
        <v>(Physical DMG) Cannot move before performing this skill. Prepares for &lt;style=red&gt;1&lt;/style&gt; turn, deals &lt;style=red&gt;120%&lt;/style&gt; DMG to the target.</v>
      </c>
      <c r="E49" t="str">
        <f t="shared" si="1"/>
        <v>X</v>
      </c>
      <c r="F49" t="s">
        <v>11</v>
      </c>
      <c r="G49" t="s">
        <v>149</v>
      </c>
      <c r="I49" t="s">
        <v>150</v>
      </c>
    </row>
    <row r="50" spans="1:9" x14ac:dyDescent="0.15">
      <c r="A50">
        <v>49</v>
      </c>
      <c r="B50" s="1" t="s">
        <v>151</v>
      </c>
      <c r="C50" s="1" t="s">
        <v>931</v>
      </c>
      <c r="D50" s="1" t="str">
        <f t="shared" si="0"/>
        <v>The character's NRG recovers by 1 point</v>
      </c>
      <c r="E50" t="str">
        <f t="shared" si="1"/>
        <v>O</v>
      </c>
      <c r="F50" t="s">
        <v>11</v>
      </c>
      <c r="G50" t="s">
        <v>152</v>
      </c>
      <c r="I50" t="s">
        <v>153</v>
      </c>
    </row>
    <row r="51" spans="1:9" x14ac:dyDescent="0.15">
      <c r="A51">
        <v>50</v>
      </c>
      <c r="B51" s="1" t="s">
        <v>154</v>
      </c>
      <c r="C51" s="1" t="s">
        <v>932</v>
      </c>
      <c r="D51" s="1" t="str">
        <f t="shared" si="0"/>
        <v>Furious Sweep - Strength</v>
      </c>
      <c r="E51" t="str">
        <f t="shared" si="1"/>
        <v>O</v>
      </c>
      <c r="F51" t="s">
        <v>11</v>
      </c>
      <c r="G51" t="s">
        <v>155</v>
      </c>
      <c r="I51" t="s">
        <v>156</v>
      </c>
    </row>
    <row r="52" spans="1:9" ht="81" x14ac:dyDescent="0.15">
      <c r="A52">
        <v>51</v>
      </c>
      <c r="B52" s="1" t="s">
        <v>157</v>
      </c>
      <c r="C52" s="1" t="s">
        <v>933</v>
      </c>
      <c r="D52" s="1" t="str">
        <f t="shared" si="0"/>
        <v>(Physical DMG) Prepares for &lt;style=red&gt;1&lt;/style&gt; turn, deals &lt;style=red&gt;120%&lt;/style&gt; DMG to all enemies within &lt;style=red&gt;2&lt;/style&gt; tiles of the character, inflicting [&lt;style=C4&gt;&lt;sprite=3&gt;Move II&lt;/style&gt;], lasting for &lt;style=red&gt;2&lt;/style&gt; turns.</v>
      </c>
      <c r="E52" t="str">
        <f t="shared" si="1"/>
        <v>O</v>
      </c>
      <c r="F52" t="s">
        <v>11</v>
      </c>
      <c r="G52" t="s">
        <v>158</v>
      </c>
      <c r="I52" t="s">
        <v>159</v>
      </c>
    </row>
    <row r="53" spans="1:9" ht="40.5" x14ac:dyDescent="0.15">
      <c r="A53">
        <v>52</v>
      </c>
      <c r="B53" s="1" t="s">
        <v>160</v>
      </c>
      <c r="C53" s="1" t="s">
        <v>934</v>
      </c>
      <c r="D53" s="1" t="str">
        <f t="shared" si="0"/>
        <v>(Support) Summons &lt;style=red&gt;3&lt;/style&gt; [&lt;style=C5&gt;Bridge Guard - Pursuit&lt;/style&gt;] in the specified row.</v>
      </c>
      <c r="E53" t="str">
        <f t="shared" si="1"/>
        <v>O</v>
      </c>
      <c r="F53" t="s">
        <v>11</v>
      </c>
      <c r="G53" t="s">
        <v>161</v>
      </c>
      <c r="I53" t="s">
        <v>162</v>
      </c>
    </row>
    <row r="54" spans="1:9" ht="40.5" x14ac:dyDescent="0.15">
      <c r="A54">
        <v>53</v>
      </c>
      <c r="B54" s="1" t="s">
        <v>163</v>
      </c>
      <c r="C54" s="1" t="s">
        <v>935</v>
      </c>
      <c r="D54" s="1" t="str">
        <f t="shared" si="0"/>
        <v>(Support) Summons &lt;style=red&gt;7&lt;/style&gt; [&lt;style=C4&gt;Bridge Wolves&lt;/style&gt;] near the specified location.</v>
      </c>
      <c r="E54" t="str">
        <f t="shared" si="1"/>
        <v>O</v>
      </c>
      <c r="F54" t="s">
        <v>11</v>
      </c>
      <c r="G54" t="s">
        <v>164</v>
      </c>
      <c r="I54" t="s">
        <v>165</v>
      </c>
    </row>
    <row r="55" spans="1:9" ht="67.5" x14ac:dyDescent="0.15">
      <c r="A55">
        <v>54</v>
      </c>
      <c r="B55" s="1" t="s">
        <v>166</v>
      </c>
      <c r="C55" s="1" t="s">
        <v>936</v>
      </c>
      <c r="D55" s="1" t="str">
        <f t="shared" si="0"/>
        <v>(Physical DMG) Prepares for &lt;style=red&gt;1&lt;/style&gt; turn, deals &lt;style=red&gt;120%&lt;/style&gt; of ATK as physical DMG to all enemies within &lt;style=red&gt;1&lt;/style&gt; tile of the character, inflicting [&lt;style=C4&gt;&lt;sprite=3&gt;Move II&lt;/style&gt;].</v>
      </c>
      <c r="E55" t="str">
        <f t="shared" si="1"/>
        <v>O</v>
      </c>
      <c r="F55" t="s">
        <v>11</v>
      </c>
      <c r="G55" t="s">
        <v>167</v>
      </c>
      <c r="I55" t="s">
        <v>168</v>
      </c>
    </row>
    <row r="56" spans="1:9" ht="67.5" x14ac:dyDescent="0.15">
      <c r="A56">
        <v>55</v>
      </c>
      <c r="B56" s="1" t="s">
        <v>169</v>
      </c>
      <c r="C56" s="1" t="s">
        <v>937</v>
      </c>
      <c r="D56" s="1" t="str">
        <f t="shared" si="0"/>
        <v>(Physical DMG) Prepares for &lt;style=red&gt;1&lt;/style&gt; turn, deals &lt;style=red&gt;120%&lt;/style&gt; of ATK as physical DMG to all enemies within &lt;style=red&gt;2&lt;/style&gt; tiles of the character, inflicting [&lt;style=C4&gt;&lt;sprite=3&gt; Move II&lt;/style&gt;].</v>
      </c>
      <c r="E56" t="str">
        <f t="shared" si="1"/>
        <v>O</v>
      </c>
      <c r="F56" t="s">
        <v>11</v>
      </c>
      <c r="G56" t="s">
        <v>170</v>
      </c>
      <c r="I56" t="s">
        <v>171</v>
      </c>
    </row>
    <row r="57" spans="1:9" x14ac:dyDescent="0.15">
      <c r="A57">
        <v>56</v>
      </c>
      <c r="B57" s="1" t="s">
        <v>172</v>
      </c>
      <c r="C57" s="1" t="s">
        <v>938</v>
      </c>
      <c r="D57" s="1" t="str">
        <f t="shared" si="0"/>
        <v>Struggling to Escape!</v>
      </c>
      <c r="E57" t="str">
        <f t="shared" si="1"/>
        <v>O</v>
      </c>
      <c r="F57" t="s">
        <v>11</v>
      </c>
      <c r="G57" t="s">
        <v>173</v>
      </c>
      <c r="I57" t="s">
        <v>174</v>
      </c>
    </row>
    <row r="58" spans="1:9" ht="81" x14ac:dyDescent="0.15">
      <c r="A58">
        <v>57</v>
      </c>
      <c r="B58" s="1" t="s">
        <v>175</v>
      </c>
      <c r="C58" s="1" t="s">
        <v>939</v>
      </c>
      <c r="D58" s="1" t="str">
        <f t="shared" si="0"/>
        <v>(Passive) When [unharmed], Movement increases by &lt;style=red&gt;5&lt;/style&gt; tiles. When [&lt;style=C4&gt;Healthy&lt;/style&gt;], Movement increases by &lt;style=red&gt;3&lt;/style&gt; tiles. When not [&lt;style=C4&gt;Dying&lt;/style&gt;], Movement increases by &lt;style=red&gt;1&lt;/style&gt; tile.</v>
      </c>
      <c r="E58" t="str">
        <f t="shared" si="1"/>
        <v>O</v>
      </c>
      <c r="F58" t="s">
        <v>11</v>
      </c>
      <c r="G58" t="s">
        <v>176</v>
      </c>
      <c r="I58" t="s">
        <v>177</v>
      </c>
    </row>
    <row r="59" spans="1:9" x14ac:dyDescent="0.15">
      <c r="A59">
        <v>58</v>
      </c>
      <c r="B59" s="1" t="s">
        <v>178</v>
      </c>
      <c r="C59" s="1" t="s">
        <v>940</v>
      </c>
      <c r="D59" s="1" t="str">
        <f t="shared" si="0"/>
        <v>Oppression</v>
      </c>
      <c r="E59" t="str">
        <f t="shared" si="1"/>
        <v>O</v>
      </c>
      <c r="F59" t="s">
        <v>11</v>
      </c>
      <c r="G59" t="s">
        <v>179</v>
      </c>
      <c r="I59" t="s">
        <v>180</v>
      </c>
    </row>
    <row r="60" spans="1:9" ht="67.5" x14ac:dyDescent="0.15">
      <c r="A60">
        <v>59</v>
      </c>
      <c r="B60" s="1" t="s">
        <v>181</v>
      </c>
      <c r="C60" s="1" t="s">
        <v>941</v>
      </c>
      <c r="D60" s="1" t="str">
        <f t="shared" si="0"/>
        <v>(Passive) Upon each turn, reduces the HP of all [&lt;style=red&gt;Bridge Bottom-level Goon&lt;/style&gt;] by &lt;style=red&gt;5%&lt;/style&gt;, and increases ATK and DEF by &lt;style=red&gt;5%&lt;/style&gt;. Stackable, up to &lt;style=red&gt;10&lt;/style&gt; stacks.</v>
      </c>
      <c r="E60" t="str">
        <f t="shared" si="1"/>
        <v>O</v>
      </c>
      <c r="F60" t="s">
        <v>11</v>
      </c>
      <c r="G60" t="s">
        <v>182</v>
      </c>
      <c r="I60" t="s">
        <v>183</v>
      </c>
    </row>
    <row r="61" spans="1:9" x14ac:dyDescent="0.15">
      <c r="A61">
        <v>60</v>
      </c>
      <c r="B61" s="1" t="s">
        <v>184</v>
      </c>
      <c r="C61" s="1" t="s">
        <v>942</v>
      </c>
      <c r="D61" s="1" t="str">
        <f t="shared" si="0"/>
        <v>Ally Universal Trait</v>
      </c>
      <c r="E61" t="str">
        <f t="shared" si="1"/>
        <v>O</v>
      </c>
      <c r="F61" t="s">
        <v>11</v>
      </c>
      <c r="G61" t="s">
        <v>185</v>
      </c>
      <c r="I61" t="s">
        <v>186</v>
      </c>
    </row>
    <row r="62" spans="1:9" ht="81" x14ac:dyDescent="0.15">
      <c r="A62">
        <v>61</v>
      </c>
      <c r="B62" s="1" t="s">
        <v>187</v>
      </c>
      <c r="C62" s="1" t="s">
        <v>943</v>
      </c>
      <c r="D62" s="1" t="str">
        <f t="shared" si="0"/>
        <v>Movement increases by &lt;style=red&gt;1&lt;/style&gt; tile, SPD increases by &lt;style=red&gt;50&lt;/style&gt; points. After attacking, inflicts [&lt;style=C4&gt;&lt;sprite=3&gt;Move I&lt;/style&gt;] and 1 [&lt;style=C4&gt;Level 1 Debuff&lt;/style&gt;] on the target, lasting for &lt;style=red&gt;1&lt;/style&gt; turn.</v>
      </c>
      <c r="E62" t="str">
        <f t="shared" si="1"/>
        <v>X</v>
      </c>
      <c r="F62" t="s">
        <v>11</v>
      </c>
      <c r="G62" t="s">
        <v>188</v>
      </c>
      <c r="I62" t="s">
        <v>189</v>
      </c>
    </row>
    <row r="63" spans="1:9" x14ac:dyDescent="0.15">
      <c r="A63">
        <v>62</v>
      </c>
      <c r="B63" s="1" t="s">
        <v>190</v>
      </c>
      <c r="C63" s="1" t="s">
        <v>944</v>
      </c>
      <c r="D63" s="1" t="str">
        <f t="shared" si="0"/>
        <v>Abuse</v>
      </c>
      <c r="E63" t="str">
        <f t="shared" si="1"/>
        <v>O</v>
      </c>
      <c r="F63" t="s">
        <v>11</v>
      </c>
      <c r="G63" t="s">
        <v>191</v>
      </c>
      <c r="I63" t="s">
        <v>192</v>
      </c>
    </row>
    <row r="64" spans="1:9" ht="67.5" x14ac:dyDescent="0.15">
      <c r="A64">
        <v>63</v>
      </c>
      <c r="B64" s="1" t="s">
        <v>193</v>
      </c>
      <c r="C64" s="1" t="s">
        <v>945</v>
      </c>
      <c r="D64" s="1" t="str">
        <f t="shared" si="0"/>
        <v>(Passive) Upon each turn, reduces the HP of all [&lt;style=red&gt;Bridge Bottom-level Member&lt;/style&gt;] by &lt;style=red&gt;5%&lt;/style&gt;, and increases DMG dealt by &lt;style=red&gt;5%&lt;/style&gt;. Stackable, up to &lt;style=red&gt;10&lt;/style&gt; stacks.</v>
      </c>
      <c r="E64" t="str">
        <f t="shared" si="1"/>
        <v>O</v>
      </c>
      <c r="F64" t="s">
        <v>11</v>
      </c>
      <c r="G64" t="s">
        <v>194</v>
      </c>
      <c r="I64" t="s">
        <v>195</v>
      </c>
    </row>
    <row r="65" spans="1:9" x14ac:dyDescent="0.15">
      <c r="A65">
        <v>64</v>
      </c>
      <c r="B65" s="1" t="s">
        <v>196</v>
      </c>
      <c r="C65" s="1" t="s">
        <v>946</v>
      </c>
      <c r="D65" s="1" t="str">
        <f t="shared" si="0"/>
        <v>Resistance</v>
      </c>
      <c r="E65" t="str">
        <f t="shared" si="1"/>
        <v>O</v>
      </c>
      <c r="F65" t="s">
        <v>11</v>
      </c>
      <c r="G65" t="s">
        <v>197</v>
      </c>
      <c r="I65" t="s">
        <v>198</v>
      </c>
    </row>
    <row r="66" spans="1:9" ht="135" x14ac:dyDescent="0.15">
      <c r="A66">
        <v>65</v>
      </c>
      <c r="B66" s="1" t="s">
        <v>199</v>
      </c>
      <c r="C66" s="1" t="s">
        <v>947</v>
      </c>
      <c r="D66" s="1" t="str">
        <f t="shared" si="0"/>
        <v>(Passive) SPD is reduced by &lt;style=red&gt;100&lt;/style&gt; points. After [&lt;style=red&gt;Bridge Elite Goon&lt;/style&gt;] is defeated, the category will switch to [&lt;style=green&gt;ally&lt;/style&gt;] and the enforcer will receive the effect of [&lt;style=C4&gt;Stunned&lt;/style&gt;]. After receiving [&lt;style=green&gt;healing&lt;/style&gt;] from any ally, dispels [Stunned], joins the battle and gains attribute enhancements, lasting until the end of the battle.</v>
      </c>
      <c r="E66" t="str">
        <f t="shared" si="1"/>
        <v>X</v>
      </c>
      <c r="F66" t="s">
        <v>11</v>
      </c>
      <c r="G66" t="s">
        <v>200</v>
      </c>
      <c r="I66" t="s">
        <v>201</v>
      </c>
    </row>
    <row r="67" spans="1:9" ht="135" x14ac:dyDescent="0.15">
      <c r="A67">
        <v>66</v>
      </c>
      <c r="B67" s="1" t="s">
        <v>202</v>
      </c>
      <c r="C67" s="1" t="s">
        <v>948</v>
      </c>
      <c r="D67" s="1" t="str">
        <f t="shared" ref="D67:D130" si="2">TRIM(C67)</f>
        <v>(Passive) SPD is reduced by &lt;style=red&gt;100&lt;/style&gt; points. After [&lt;style=red&gt;Bridge Subchief&lt;/style&gt;] is defeated, the category will switch to [&lt;style=green&gt;ally&lt;/style&gt;], receiving [&lt;style=C4&gt;Stunned&lt;/style&gt;]. After receiving [&lt;style=green&gt;healing&lt;/style&gt;] from any ally, dispels [Stunned], joins the battle and gains attribute enhancements, lasting until the end of the battle.</v>
      </c>
      <c r="E67" t="str">
        <f t="shared" ref="E67:E130" si="3">IF(C67&lt;&gt;D67,"X","O")</f>
        <v>X</v>
      </c>
      <c r="F67" t="s">
        <v>11</v>
      </c>
      <c r="G67" t="s">
        <v>203</v>
      </c>
      <c r="I67" t="s">
        <v>204</v>
      </c>
    </row>
    <row r="68" spans="1:9" x14ac:dyDescent="0.15">
      <c r="A68">
        <v>67</v>
      </c>
      <c r="B68" s="1" t="s">
        <v>205</v>
      </c>
      <c r="C68" s="1" t="s">
        <v>949</v>
      </c>
      <c r="D68" s="1" t="str">
        <f t="shared" si="2"/>
        <v>Bugsy's "Cowardice"</v>
      </c>
      <c r="E68" t="str">
        <f t="shared" si="3"/>
        <v>O</v>
      </c>
      <c r="F68" t="s">
        <v>11</v>
      </c>
      <c r="G68" t="s">
        <v>206</v>
      </c>
      <c r="I68" t="s">
        <v>207</v>
      </c>
    </row>
    <row r="69" spans="1:9" ht="283.5" x14ac:dyDescent="0.15">
      <c r="A69">
        <v>68</v>
      </c>
      <c r="B69" s="1" t="s">
        <v>208</v>
      </c>
      <c r="C69" s="1" t="s">
        <v>950</v>
      </c>
      <c r="D69" s="1" t="str">
        <f t="shared" si="2"/>
        <v>(Passive) When attacked by [&lt;style=red&gt;non-Bridge&lt;/style&gt;] characters, DMG taken is reduced by &lt;style=red&gt;60%&lt;/style&gt;; When attacked by [&lt;style=red&gt;Bridge&lt;/style&gt;] characters, DMG taken is increased by &lt;style=red&gt;20%&lt;/style&gt;. 
The first time entering [&lt;style=C4&gt;Injured&lt;/style&gt;] state or when &lt;style=red&gt;5&lt;/style&gt; or more allied characters are defeated (including category change and joining the battle), retreats to [designated area] at [&lt;style=red&gt;the start of the next turn&lt;/style&gt;]. When retreating, gains [&lt;style=C5&gt;Chaos Crafting&lt;/style&gt;], [&lt;style=C4&gt;&lt;sprite=2&gt;Move II&lt;/style&gt;], [&lt;style=C4&gt;&lt;sprite=2&gt;SPD V&lt;/style&gt;], and can [jump over] allies, enemies, neutral characters, and trenches; At the end of the turn, gains [&lt;style=C4&gt;Physical Shield&lt;/style&gt;] and [&lt;style=C4&gt;Magical Shield&lt;/style&gt;] equal to &lt;style=red&gt;15%&lt;/style&gt; of HP, dispels all [debuffs] on the character, lasting until the end of the battle.</v>
      </c>
      <c r="E69" t="str">
        <f t="shared" si="3"/>
        <v>X</v>
      </c>
      <c r="F69" t="s">
        <v>11</v>
      </c>
      <c r="G69" t="s">
        <v>209</v>
      </c>
      <c r="I69" t="s">
        <v>210</v>
      </c>
    </row>
    <row r="70" spans="1:9" ht="135" x14ac:dyDescent="0.15">
      <c r="A70">
        <v>69</v>
      </c>
      <c r="B70" s="1" t="s">
        <v>211</v>
      </c>
      <c r="C70" s="1" t="s">
        <v>951</v>
      </c>
      <c r="D70" s="1" t="str">
        <f t="shared" si="2"/>
        <v>(Piercing DMG) Single-target attack. Deals &lt;style=red&gt;20%&lt;/style&gt; of the target's HP as [&lt;style=C4&gt;Piercing DMG&lt;/style&gt;]. After attacking, inflicts [&lt;style=C5&gt;Restraint&lt;/style&gt;], [&lt;style=C4&gt;&lt;sprite=3&gt;ATK II&lt;/style&gt;] and [&lt;style=C4&gt;&lt;sprite=1&gt;Assist&lt;/style&gt;] on the target, lasting for &lt;style=red&gt;2&lt;/style&gt; turns. For targets with [Restraint], additionally inflicts [&lt;style=C4&gt;Stunned&lt;/style&gt;], lasting for &lt;style=red&gt;3&lt;/style&gt; turns.</v>
      </c>
      <c r="E70" t="str">
        <f t="shared" si="3"/>
        <v>X</v>
      </c>
      <c r="F70" t="s">
        <v>11</v>
      </c>
      <c r="G70" t="s">
        <v>212</v>
      </c>
      <c r="I70" t="s">
        <v>213</v>
      </c>
    </row>
    <row r="71" spans="1:9" x14ac:dyDescent="0.15">
      <c r="A71">
        <v>70</v>
      </c>
      <c r="B71" s="1" t="s">
        <v>214</v>
      </c>
      <c r="C71" s="1" t="s">
        <v>952</v>
      </c>
      <c r="D71" s="1" t="str">
        <f t="shared" si="2"/>
        <v>Shared Tribulation - Extra</v>
      </c>
      <c r="E71" t="str">
        <f t="shared" si="3"/>
        <v>O</v>
      </c>
      <c r="F71" t="s">
        <v>11</v>
      </c>
      <c r="G71" t="s">
        <v>215</v>
      </c>
      <c r="I71" t="s">
        <v>216</v>
      </c>
    </row>
    <row r="72" spans="1:9" ht="162" x14ac:dyDescent="0.15">
      <c r="A72">
        <v>71</v>
      </c>
      <c r="B72" s="1" t="s">
        <v>217</v>
      </c>
      <c r="C72" s="1" t="s">
        <v>953</v>
      </c>
      <c r="D72" s="1" t="str">
        <f t="shared" si="2"/>
        <v>(Support) Grants [&lt;style=C4&gt;&lt;sprite=2&gt;DMG III&lt;/style&gt;], [&lt;style=C4&gt;&lt;sprite=2&gt;Regeneration III&lt;/style&gt;], and [&lt;style=C4&gt;Shield Break III&lt;/style&gt;] to other allies within &lt;style=red&gt;3&lt;/style&gt; tiles of the character, and teleports them to the character's side. The character gains [&lt;style=C4&gt;Assisting Cover&lt;/style&gt;], [&lt;style=C4&gt;DMG Reduction III&lt;/style&gt;], and [&lt;style=C4&gt;Counterattack&lt;/style&gt;], and the strike back count increases by &lt;style=red&gt;1&lt;/style&gt;. All effects last for &lt;style=red&gt;2&lt;/style&gt; turns.</v>
      </c>
      <c r="E72" t="str">
        <f t="shared" si="3"/>
        <v>O</v>
      </c>
      <c r="F72" t="s">
        <v>11</v>
      </c>
      <c r="G72" t="s">
        <v>218</v>
      </c>
      <c r="I72" t="s">
        <v>219</v>
      </c>
    </row>
    <row r="73" spans="1:9" ht="81" x14ac:dyDescent="0.15">
      <c r="A73">
        <v>72</v>
      </c>
      <c r="B73" s="1" t="s">
        <v>220</v>
      </c>
      <c r="C73" s="1" t="s">
        <v>954</v>
      </c>
      <c r="D73" s="1" t="str">
        <f t="shared" si="2"/>
        <v>Grants &lt;sprite=2&gt;DMG III, Regeneration III, and Shield Break III to the surrounding allies and teleports them to the character's side. The character gains Assisting Cover, DMG Reduction III, and Counterattack, and the strike back count increases by 1</v>
      </c>
      <c r="E73" t="str">
        <f t="shared" si="3"/>
        <v>X</v>
      </c>
      <c r="F73" t="s">
        <v>11</v>
      </c>
      <c r="G73" t="s">
        <v>221</v>
      </c>
      <c r="I73" t="s">
        <v>222</v>
      </c>
    </row>
    <row r="74" spans="1:9" x14ac:dyDescent="0.15">
      <c r="A74">
        <v>73</v>
      </c>
      <c r="B74" s="1" t="s">
        <v>223</v>
      </c>
      <c r="C74" s="1" t="s">
        <v>955</v>
      </c>
      <c r="D74" s="1" t="str">
        <f t="shared" si="2"/>
        <v>Heavy Soldier - Pursuit</v>
      </c>
      <c r="E74" t="str">
        <f t="shared" si="3"/>
        <v>O</v>
      </c>
      <c r="F74" t="s">
        <v>11</v>
      </c>
      <c r="G74" t="s">
        <v>224</v>
      </c>
      <c r="I74" t="s">
        <v>225</v>
      </c>
    </row>
    <row r="75" spans="1:9" ht="94.5" x14ac:dyDescent="0.15">
      <c r="A75">
        <v>74</v>
      </c>
      <c r="B75" s="1" t="s">
        <v>226</v>
      </c>
      <c r="C75" s="1" t="s">
        <v>956</v>
      </c>
      <c r="D75" s="1" t="str">
        <f t="shared" si="2"/>
        <v>(Passive) Movement increases by &lt;style=red&gt;2&lt;/style&gt; tiles, and HP increases by &lt;style=green&gt;50%&lt;/style&gt;. At the start of the battle, sacrifices &lt;style=red&gt;75%&lt;/style&gt; HP, and gains [&lt;style=C4&gt;Physical Shield&lt;/style&gt;] and [&lt;style=C4&gt;Magical Shield&lt;/style&gt;] equal to &lt;style=red&gt;100%&lt;/style&gt; HP.</v>
      </c>
      <c r="E75" t="str">
        <f t="shared" si="3"/>
        <v>X</v>
      </c>
      <c r="F75" t="s">
        <v>11</v>
      </c>
      <c r="G75" t="s">
        <v>227</v>
      </c>
      <c r="I75" t="s">
        <v>228</v>
      </c>
    </row>
    <row r="76" spans="1:9" x14ac:dyDescent="0.15">
      <c r="A76">
        <v>75</v>
      </c>
      <c r="B76" s="1" t="s">
        <v>229</v>
      </c>
      <c r="C76" s="1" t="s">
        <v>957</v>
      </c>
      <c r="D76" s="1" t="str">
        <f t="shared" si="2"/>
        <v>Quell the Tides - Extra</v>
      </c>
      <c r="E76" t="str">
        <f t="shared" si="3"/>
        <v>O</v>
      </c>
      <c r="F76" t="s">
        <v>11</v>
      </c>
      <c r="G76" t="s">
        <v>230</v>
      </c>
      <c r="I76" t="s">
        <v>231</v>
      </c>
    </row>
    <row r="77" spans="1:9" ht="108" x14ac:dyDescent="0.15">
      <c r="A77">
        <v>76</v>
      </c>
      <c r="B77" s="1" t="s">
        <v>232</v>
      </c>
      <c r="C77" s="1" t="s">
        <v>958</v>
      </c>
      <c r="D77" s="1" t="str">
        <f t="shared" si="2"/>
        <v>(Reaction) When attacked by enemies, if the attacker's SPD is lower than the character's, dodges all their attacks and deals &lt;style=red&gt;60%&lt;/style&gt; physical DMG to &lt;style=red&gt;1&lt;/style&gt; random target within a &lt;style=red&gt;3×4&lt;/style&gt; area in the target direction. Can be triggered up to &lt;style=red&gt;2&lt;/style&gt; times per round.</v>
      </c>
      <c r="E77" t="str">
        <f t="shared" si="3"/>
        <v>O</v>
      </c>
      <c r="F77" t="s">
        <v>11</v>
      </c>
      <c r="G77" t="s">
        <v>233</v>
      </c>
      <c r="I77" t="s">
        <v>234</v>
      </c>
    </row>
    <row r="78" spans="1:9" x14ac:dyDescent="0.15">
      <c r="A78">
        <v>77</v>
      </c>
      <c r="B78" s="1" t="s">
        <v>235</v>
      </c>
      <c r="C78" s="1" t="s">
        <v>959</v>
      </c>
      <c r="D78" s="1" t="str">
        <f t="shared" si="2"/>
        <v>Justice of Jolly Roger</v>
      </c>
      <c r="E78" t="str">
        <f t="shared" si="3"/>
        <v>O</v>
      </c>
      <c r="F78" t="s">
        <v>11</v>
      </c>
      <c r="G78" t="s">
        <v>236</v>
      </c>
      <c r="I78" t="s">
        <v>237</v>
      </c>
    </row>
    <row r="79" spans="1:9" ht="81" x14ac:dyDescent="0.15">
      <c r="A79">
        <v>78</v>
      </c>
      <c r="B79" s="1" t="s">
        <v>238</v>
      </c>
      <c r="C79" s="1" t="s">
        <v>960</v>
      </c>
      <c r="D79" s="1" t="str">
        <f t="shared" si="2"/>
        <v>(Reaction) ATK and DEF are reduced by &lt;style=red&gt;20%&lt;/style&gt;, Movement is reduced by &lt;style=red&gt;1&lt;/style&gt; tile, and SPD is reduced by &lt;style=red&gt;50&lt;/style&gt; points. After [&lt;style=red&gt;"Bugsy"&lt;/style&gt;] is defeated, will switch to [&lt;style=C5&gt;Endless Fury&lt;/style&gt;].</v>
      </c>
      <c r="E79" t="str">
        <f t="shared" si="3"/>
        <v>X</v>
      </c>
      <c r="F79" t="s">
        <v>11</v>
      </c>
      <c r="G79" t="s">
        <v>239</v>
      </c>
      <c r="I79" t="s">
        <v>240</v>
      </c>
    </row>
    <row r="80" spans="1:9" x14ac:dyDescent="0.15">
      <c r="A80">
        <v>79</v>
      </c>
      <c r="B80" s="1" t="s">
        <v>241</v>
      </c>
      <c r="C80" s="1" t="s">
        <v>961</v>
      </c>
      <c r="D80" s="1" t="str">
        <f t="shared" si="2"/>
        <v>Endless Fury</v>
      </c>
      <c r="E80" t="str">
        <f t="shared" si="3"/>
        <v>O</v>
      </c>
      <c r="F80" t="s">
        <v>11</v>
      </c>
      <c r="G80" t="s">
        <v>242</v>
      </c>
      <c r="I80" t="s">
        <v>243</v>
      </c>
    </row>
    <row r="81" spans="1:9" ht="162" x14ac:dyDescent="0.15">
      <c r="A81">
        <v>80</v>
      </c>
      <c r="B81" s="1" t="s">
        <v>244</v>
      </c>
      <c r="C81" s="1" t="s">
        <v>962</v>
      </c>
      <c r="D81" s="1" t="str">
        <f t="shared" si="2"/>
        <v>(Reaction) DMG against [Big Joe] is increased by &lt;style=red&gt;100%&lt;/style&gt;, ATK and DEF are increased by &lt;style=red&gt;20%&lt;/style&gt;, Movement is increased by &lt;style=red&gt;3&lt;/style&gt; tiles, and SPD is increased by &lt;style=red&gt;150&lt;/style&gt; points. Before attacking, removes [shield] from the target and ignores &lt;style=red&gt;60%&lt;/style&gt; DEF, additionally gains [&lt;style=C4&gt;Counterattack Storm&lt;/style&gt;], [&lt;style=C4&gt;Meditation&lt;/style&gt;], and [&lt;style=C4&gt;Resolve&lt;/style&gt;], and can deal &lt;style=green&gt;20%&lt;/style&gt; [&lt;style=C4&gt;Life Steal&lt;/style&gt;].</v>
      </c>
      <c r="E81" t="str">
        <f t="shared" si="3"/>
        <v>X</v>
      </c>
      <c r="F81" t="s">
        <v>11</v>
      </c>
      <c r="G81" t="s">
        <v>245</v>
      </c>
      <c r="I81" t="s">
        <v>246</v>
      </c>
    </row>
    <row r="82" spans="1:9" x14ac:dyDescent="0.15">
      <c r="A82">
        <v>81</v>
      </c>
      <c r="B82" s="1" t="s">
        <v>247</v>
      </c>
      <c r="C82" s="1" t="s">
        <v>963</v>
      </c>
      <c r="D82" s="1" t="str">
        <f t="shared" si="2"/>
        <v>Gang Storm</v>
      </c>
      <c r="E82" t="str">
        <f t="shared" si="3"/>
        <v>O</v>
      </c>
      <c r="F82" t="s">
        <v>11</v>
      </c>
      <c r="G82" t="s">
        <v>248</v>
      </c>
      <c r="I82" t="s">
        <v>249</v>
      </c>
    </row>
    <row r="83" spans="1:9" ht="67.5" x14ac:dyDescent="0.15">
      <c r="A83">
        <v>82</v>
      </c>
      <c r="B83" s="1" t="s">
        <v>250</v>
      </c>
      <c r="C83" s="1" t="s">
        <v>964</v>
      </c>
      <c r="D83" s="1" t="str">
        <f t="shared" si="2"/>
        <v>(Magical DMG) Prepares for &lt;style=red&gt;1&lt;/style&gt; turn, deals &lt;style=purple&gt;100%&lt;/style&gt; [AoE DMG] to all enemies, and inflicts 2 random [&lt;style=C4&gt;Level 2 Debuff&lt;/style&gt;s], lasting for &lt;style=red&gt;2&lt;/style&gt; turns.</v>
      </c>
      <c r="E83" t="str">
        <f t="shared" si="3"/>
        <v>O</v>
      </c>
      <c r="F83" t="s">
        <v>11</v>
      </c>
      <c r="G83" t="s">
        <v>251</v>
      </c>
      <c r="I83" t="s">
        <v>252</v>
      </c>
    </row>
    <row r="84" spans="1:9" x14ac:dyDescent="0.15">
      <c r="A84">
        <v>83</v>
      </c>
      <c r="B84" s="1" t="s">
        <v>253</v>
      </c>
      <c r="C84" s="1" t="s">
        <v>965</v>
      </c>
      <c r="D84" s="1" t="str">
        <f t="shared" si="2"/>
        <v>Standing Aside - Extra</v>
      </c>
      <c r="E84" t="str">
        <f t="shared" si="3"/>
        <v>O</v>
      </c>
      <c r="F84" t="s">
        <v>11</v>
      </c>
      <c r="G84" t="s">
        <v>254</v>
      </c>
      <c r="I84" t="s">
        <v>255</v>
      </c>
    </row>
    <row r="85" spans="1:9" ht="40.5" x14ac:dyDescent="0.15">
      <c r="A85">
        <v>84</v>
      </c>
      <c r="B85" s="1" t="s">
        <v>256</v>
      </c>
      <c r="C85" s="1" t="s">
        <v>966</v>
      </c>
      <c r="D85" s="1" t="str">
        <f t="shared" si="2"/>
        <v>Does not move. When attacked by [&lt;style=red&gt;non-Bridge&lt;/style&gt;] characters, DMG taken is reduced by &lt;style=red&gt;90%&lt;/style&gt;.</v>
      </c>
      <c r="E85" t="str">
        <f t="shared" si="3"/>
        <v>O</v>
      </c>
      <c r="F85" t="s">
        <v>11</v>
      </c>
      <c r="G85" t="s">
        <v>257</v>
      </c>
      <c r="I85" t="s">
        <v>258</v>
      </c>
    </row>
    <row r="86" spans="1:9" x14ac:dyDescent="0.15">
      <c r="A86">
        <v>85</v>
      </c>
      <c r="B86" s="1" t="s">
        <v>259</v>
      </c>
      <c r="C86" s="1" t="s">
        <v>967</v>
      </c>
      <c r="D86" s="1" t="str">
        <f t="shared" si="2"/>
        <v>Night Crimson - Extra</v>
      </c>
      <c r="E86" t="str">
        <f t="shared" si="3"/>
        <v>O</v>
      </c>
      <c r="F86" t="s">
        <v>11</v>
      </c>
      <c r="G86" t="s">
        <v>260</v>
      </c>
      <c r="I86" t="s">
        <v>261</v>
      </c>
    </row>
    <row r="87" spans="1:9" ht="54" x14ac:dyDescent="0.15">
      <c r="A87">
        <v>86</v>
      </c>
      <c r="B87" s="1" t="s">
        <v>262</v>
      </c>
      <c r="C87" s="1" t="s">
        <v>968</v>
      </c>
      <c r="D87" s="1" t="str">
        <f t="shared" si="2"/>
        <v>(Leader's Aura) For all allies in battle, ATK is increased by &lt;style=red&gt;10%&lt;/style&gt;, DEF is increased by &lt;style=red&gt;20%&lt;/style&gt;, and Piercing DMG taken is reduced by &lt;style=red&gt;60%&lt;/style&gt;.</v>
      </c>
      <c r="E87" t="str">
        <f t="shared" si="3"/>
        <v>O</v>
      </c>
      <c r="F87" t="s">
        <v>11</v>
      </c>
      <c r="G87" t="s">
        <v>263</v>
      </c>
      <c r="I87" t="s">
        <v>264</v>
      </c>
    </row>
    <row r="88" spans="1:9" ht="162" x14ac:dyDescent="0.15">
      <c r="A88">
        <v>87</v>
      </c>
      <c r="B88" s="1" t="s">
        <v>265</v>
      </c>
      <c r="C88" s="1" t="s">
        <v>969</v>
      </c>
      <c r="D88" s="1" t="str">
        <f t="shared" si="2"/>
        <v>After being attacked by enemies, will cause all allied characters to [&lt;style=red&gt;enter the battle&lt;/style&gt;], summon &lt;style=red&gt;1&lt;/style&gt; [&lt;style=red&gt;Bridge Guard&lt;/style&gt;] around the character every &lt;style=red&gt;2&lt;/style&gt; turns, and summon &lt;style=red&gt;2&lt;/style&gt; [&lt;style=red&gt;Bridge Hounds&lt;/style&gt;] and &lt;style=red&gt;1&lt;/style&gt; [&lt;style=red&gt;Bridge Guard&lt;/style&gt;] at the bottom of the map. 
For each &lt;style=red&gt;1&lt;/style&gt; allied character, the character's DEF is increased by &lt;style=red&gt;20%&lt;/style&gt;.</v>
      </c>
      <c r="E88" t="str">
        <f t="shared" si="3"/>
        <v>X</v>
      </c>
      <c r="F88" t="s">
        <v>11</v>
      </c>
      <c r="G88" t="s">
        <v>266</v>
      </c>
      <c r="I88" t="s">
        <v>267</v>
      </c>
    </row>
    <row r="89" spans="1:9" ht="81" x14ac:dyDescent="0.15">
      <c r="A89">
        <v>88</v>
      </c>
      <c r="B89" s="1" t="s">
        <v>268</v>
      </c>
      <c r="C89" s="1" t="s">
        <v>970</v>
      </c>
      <c r="D89" s="1" t="str">
        <f t="shared" si="2"/>
        <v>(Passive) DMG taken by the character is increased by &lt;style=red&gt;20%&lt;/style&gt;, DMG taken by all surrounding allied characters is reduced by &lt;style=red&gt;20%&lt;/style&gt;, and [&lt;style=red&gt;Bridge&lt;/style&gt;] characters additionally deal &lt;style=red&gt;20%&lt;/style&gt; more DMG.</v>
      </c>
      <c r="E89" t="str">
        <f t="shared" si="3"/>
        <v>O</v>
      </c>
      <c r="F89" t="s">
        <v>11</v>
      </c>
      <c r="G89" t="s">
        <v>269</v>
      </c>
      <c r="I89" t="s">
        <v>270</v>
      </c>
    </row>
    <row r="90" spans="1:9" x14ac:dyDescent="0.15">
      <c r="A90">
        <v>89</v>
      </c>
      <c r="B90" s="1" t="s">
        <v>271</v>
      </c>
      <c r="C90" s="1" t="s">
        <v>971</v>
      </c>
      <c r="D90" s="1" t="str">
        <f t="shared" si="2"/>
        <v>Hypnotic Attack - Extra</v>
      </c>
      <c r="E90" t="str">
        <f t="shared" si="3"/>
        <v>O</v>
      </c>
      <c r="F90" t="s">
        <v>11</v>
      </c>
      <c r="G90" t="s">
        <v>272</v>
      </c>
      <c r="I90" t="s">
        <v>273</v>
      </c>
    </row>
    <row r="91" spans="1:9" ht="54" x14ac:dyDescent="0.15">
      <c r="A91">
        <v>90</v>
      </c>
      <c r="B91" s="1" t="s">
        <v>274</v>
      </c>
      <c r="C91" s="1" t="s">
        <v>972</v>
      </c>
      <c r="D91" s="1" t="str">
        <f t="shared" si="2"/>
        <v>(Physical DMG) [&lt;style=C4&gt;Instant&lt;/style&gt;] Inflicts [&lt;style=C4&gt;Sleep&lt;/style&gt;] on the target, lasting for &lt;style=red&gt;2&lt;/style&gt; turns. Enemies will not notice this attack.</v>
      </c>
      <c r="E91" t="str">
        <f t="shared" si="3"/>
        <v>X</v>
      </c>
      <c r="F91" t="s">
        <v>11</v>
      </c>
      <c r="G91" t="s">
        <v>275</v>
      </c>
      <c r="I91" t="s">
        <v>276</v>
      </c>
    </row>
    <row r="92" spans="1:9" ht="148.5" x14ac:dyDescent="0.15">
      <c r="A92">
        <v>91</v>
      </c>
      <c r="B92" s="1" t="s">
        <v>277</v>
      </c>
      <c r="C92" s="1" t="s">
        <v>973</v>
      </c>
      <c r="D92" s="1" t="str">
        <f t="shared" si="2"/>
        <v>Before attacking, if the target has [&lt;style=C4&gt;Shield&lt;/style&gt;], the character's DMG is increased by &lt;style=red&gt;30%&lt;/style&gt;and dispels &lt;style=red&gt;6&lt;/style&gt; [shields] from the target. When dealing [AoE DMG], the physical DMG dealt is considered magical DMG. At the start of the battle, the character additionally processes [&lt;style=C5&gt;Crimson Fury&lt;/style&gt;]. When used, enters [&lt;style=C5&gt;Berserk State&lt;/style&gt;]. Can only be used up to &lt;style=red&gt;1&lt;/style&gt; time per battle.</v>
      </c>
      <c r="E92" t="str">
        <f t="shared" si="3"/>
        <v>X</v>
      </c>
      <c r="F92" t="s">
        <v>11</v>
      </c>
      <c r="G92" t="s">
        <v>278</v>
      </c>
      <c r="I92" t="s">
        <v>279</v>
      </c>
    </row>
    <row r="93" spans="1:9" ht="54" x14ac:dyDescent="0.15">
      <c r="A93">
        <v>92</v>
      </c>
      <c r="B93" s="1" t="s">
        <v>280</v>
      </c>
      <c r="C93" s="1" t="s">
        <v>974</v>
      </c>
      <c r="D93" s="1" t="str">
        <f t="shared" si="2"/>
        <v>(Support) [&lt;style=C4&gt;Instant&lt;/style&gt;] Deploys &lt;style=red&gt;1&lt;/style&gt; [&lt;style=C5&gt;Time-delayed Bomb&lt;/style&gt;] at the target location. Can be used up to &lt;style=red&gt;3&lt;/style&gt; times per turn.</v>
      </c>
      <c r="E93" t="str">
        <f t="shared" si="3"/>
        <v>O</v>
      </c>
      <c r="F93" t="s">
        <v>11</v>
      </c>
      <c r="G93" t="s">
        <v>281</v>
      </c>
      <c r="I93" t="s">
        <v>282</v>
      </c>
    </row>
    <row r="94" spans="1:9" x14ac:dyDescent="0.15">
      <c r="A94">
        <v>93</v>
      </c>
      <c r="B94" s="1" t="s">
        <v>283</v>
      </c>
      <c r="C94" s="1" t="s">
        <v>975</v>
      </c>
      <c r="D94" s="1" t="str">
        <f t="shared" si="2"/>
        <v>Instant. Deploys a bomb at the target location.</v>
      </c>
      <c r="E94" t="str">
        <f t="shared" si="3"/>
        <v>O</v>
      </c>
      <c r="F94" t="s">
        <v>11</v>
      </c>
      <c r="G94" t="s">
        <v>284</v>
      </c>
      <c r="I94" t="s">
        <v>285</v>
      </c>
    </row>
    <row r="95" spans="1:9" x14ac:dyDescent="0.15">
      <c r="A95">
        <v>94</v>
      </c>
      <c r="B95" s="1" t="s">
        <v>286</v>
      </c>
      <c r="C95" s="1" t="s">
        <v>976</v>
      </c>
      <c r="D95" s="1" t="str">
        <f t="shared" si="2"/>
        <v>Start Interrogation</v>
      </c>
      <c r="E95" t="str">
        <f t="shared" si="3"/>
        <v>O</v>
      </c>
      <c r="F95" t="s">
        <v>11</v>
      </c>
      <c r="G95" t="s">
        <v>287</v>
      </c>
      <c r="I95" t="s">
        <v>288</v>
      </c>
    </row>
    <row r="96" spans="1:9" x14ac:dyDescent="0.15">
      <c r="A96">
        <v>95</v>
      </c>
      <c r="B96" s="1" t="s">
        <v>289</v>
      </c>
      <c r="C96" s="1" t="s">
        <v>977</v>
      </c>
      <c r="D96" s="1" t="str">
        <f t="shared" si="2"/>
        <v>Let the Trial Begin</v>
      </c>
      <c r="E96" t="str">
        <f t="shared" si="3"/>
        <v>O</v>
      </c>
      <c r="F96" t="s">
        <v>11</v>
      </c>
      <c r="G96" t="s">
        <v>290</v>
      </c>
      <c r="I96" t="s">
        <v>291</v>
      </c>
    </row>
    <row r="97" spans="1:9" ht="54" x14ac:dyDescent="0.15">
      <c r="A97">
        <v>96</v>
      </c>
      <c r="B97" s="1" t="s">
        <v>292</v>
      </c>
      <c r="C97" s="1" t="s">
        <v>978</v>
      </c>
      <c r="D97" s="1" t="str">
        <f t="shared" si="2"/>
        <v>(Support) [&lt;style=C4&gt;Instant&lt;/style&gt;] Inflicts [&lt;style=C5&gt;Crime Exposure&lt;/style&gt;] on special enemies within &lt;style=red&gt;8&lt;/style&gt; tiles of the character, lasting for &lt;style=red&gt;2&lt;/style&gt; turns.</v>
      </c>
      <c r="E97" t="str">
        <f t="shared" si="3"/>
        <v>O</v>
      </c>
      <c r="F97" t="s">
        <v>11</v>
      </c>
      <c r="G97" t="s">
        <v>293</v>
      </c>
      <c r="I97" t="s">
        <v>294</v>
      </c>
    </row>
    <row r="98" spans="1:9" x14ac:dyDescent="0.15">
      <c r="A98">
        <v>97</v>
      </c>
      <c r="B98" s="1" t="s">
        <v>295</v>
      </c>
      <c r="C98" s="1" t="s">
        <v>979</v>
      </c>
      <c r="D98" s="1" t="str">
        <f t="shared" si="2"/>
        <v>Crescendo Combo - Extra</v>
      </c>
      <c r="E98" t="str">
        <f t="shared" si="3"/>
        <v>O</v>
      </c>
      <c r="F98" t="s">
        <v>11</v>
      </c>
      <c r="G98" t="s">
        <v>296</v>
      </c>
      <c r="I98" t="s">
        <v>297</v>
      </c>
    </row>
    <row r="99" spans="1:9" ht="67.5" x14ac:dyDescent="0.15">
      <c r="A99">
        <v>98</v>
      </c>
      <c r="B99" s="1" t="s">
        <v>298</v>
      </c>
      <c r="C99" s="1" t="s">
        <v>980</v>
      </c>
      <c r="D99" s="1" t="str">
        <f t="shared" si="2"/>
        <v>(Physical DMG) Single-target attack. Deals &lt;style=red&gt;30%&lt;/style&gt; DMG and dispels &lt;style=red&gt;2&lt;/style&gt; [buffs] on the target. Then performs [Pursuit], dealing &lt;style=red&gt;130%&lt;/style&gt; DMG.</v>
      </c>
      <c r="E99" t="str">
        <f t="shared" si="3"/>
        <v>O</v>
      </c>
      <c r="F99" t="s">
        <v>11</v>
      </c>
      <c r="G99" t="s">
        <v>299</v>
      </c>
      <c r="I99" t="s">
        <v>300</v>
      </c>
    </row>
    <row r="100" spans="1:9" x14ac:dyDescent="0.15">
      <c r="A100">
        <v>99</v>
      </c>
      <c r="B100" s="1" t="s">
        <v>301</v>
      </c>
      <c r="C100" s="1" t="s">
        <v>981</v>
      </c>
      <c r="D100" s="1" t="str">
        <f t="shared" si="2"/>
        <v>Delayed Chaos</v>
      </c>
      <c r="E100" t="str">
        <f t="shared" si="3"/>
        <v>O</v>
      </c>
      <c r="F100" t="s">
        <v>11</v>
      </c>
      <c r="G100" t="s">
        <v>302</v>
      </c>
      <c r="I100" t="s">
        <v>303</v>
      </c>
    </row>
    <row r="101" spans="1:9" ht="94.5" x14ac:dyDescent="0.15">
      <c r="A101">
        <v>100</v>
      </c>
      <c r="B101" s="1" t="s">
        <v>304</v>
      </c>
      <c r="C101" s="1" t="s">
        <v>982</v>
      </c>
      <c r="D101" s="1" t="str">
        <f t="shared" si="2"/>
        <v>(Passive) At the end of the turn, deals &lt;style=red&gt;30%&lt;/style&gt; of HP as [&lt;style=C4&gt;Piercing DMG&lt;/style&gt;] to all enemies within a &lt;style=red&gt;3&lt;/style&gt;-tile cross-shaped range of the character, and inflicts [&lt;style=C4&gt;&lt;sprite=3&gt;Move I&lt;/style&gt;], lasting for &lt;style=red&gt;1&lt;/style&gt; turn.</v>
      </c>
      <c r="E101" t="str">
        <f t="shared" si="3"/>
        <v>O</v>
      </c>
      <c r="F101" t="s">
        <v>11</v>
      </c>
      <c r="G101" t="s">
        <v>305</v>
      </c>
      <c r="I101" t="s">
        <v>306</v>
      </c>
    </row>
    <row r="102" spans="1:9" x14ac:dyDescent="0.15">
      <c r="A102">
        <v>101</v>
      </c>
      <c r="B102" s="1" t="s">
        <v>307</v>
      </c>
      <c r="C102" s="1" t="s">
        <v>983</v>
      </c>
      <c r="D102" s="1" t="str">
        <f t="shared" si="2"/>
        <v>Encounter Stance</v>
      </c>
      <c r="E102" t="str">
        <f t="shared" si="3"/>
        <v>O</v>
      </c>
      <c r="F102" t="s">
        <v>11</v>
      </c>
      <c r="G102" t="s">
        <v>308</v>
      </c>
      <c r="I102" t="s">
        <v>309</v>
      </c>
    </row>
    <row r="103" spans="1:9" ht="54" x14ac:dyDescent="0.15">
      <c r="A103">
        <v>102</v>
      </c>
      <c r="B103" s="1" t="s">
        <v>310</v>
      </c>
      <c r="C103" s="1" t="s">
        <v>984</v>
      </c>
      <c r="D103" s="1" t="str">
        <f t="shared" si="2"/>
        <v>(Passive) &lt;style=red&gt;40%&lt;/style&gt; of the character's M.DEF is added to P.ATK, HP is increased by &lt;style=green&gt;10%&lt;/style&gt; at the start of the battle.</v>
      </c>
      <c r="E103" t="str">
        <f t="shared" si="3"/>
        <v>O</v>
      </c>
      <c r="F103" t="s">
        <v>11</v>
      </c>
      <c r="G103" t="s">
        <v>311</v>
      </c>
      <c r="I103" t="s">
        <v>312</v>
      </c>
    </row>
    <row r="104" spans="1:9" ht="121.5" x14ac:dyDescent="0.15">
      <c r="A104">
        <v>103</v>
      </c>
      <c r="B104" s="1" t="s">
        <v>313</v>
      </c>
      <c r="C104" s="1" t="s">
        <v>985</v>
      </c>
      <c r="D104" s="1" t="str">
        <f t="shared" si="2"/>
        <v>Gains [&lt;style=C4&gt;Block&lt;/style&gt;], can also block [magical attacks]. Performs [&lt;style=C4&gt;Preempt&lt;/style&gt;] on enemies in [front or side] within &lt;style=red&gt;2&lt;/style&gt; tiles of the character before they actively attack. At the end of the turn, if the character is within an enemy's [threat range], gains [&lt;style=C5&gt;Iris Vanguard&lt;/style&gt;], lasting until the start of the next turn.</v>
      </c>
      <c r="E104" t="str">
        <f t="shared" si="3"/>
        <v>X</v>
      </c>
      <c r="F104" t="s">
        <v>11</v>
      </c>
      <c r="G104" t="s">
        <v>314</v>
      </c>
      <c r="I104" t="s">
        <v>315</v>
      </c>
    </row>
    <row r="105" spans="1:9" ht="81" x14ac:dyDescent="0.15">
      <c r="A105">
        <v>104</v>
      </c>
      <c r="B105" s="1" t="s">
        <v>316</v>
      </c>
      <c r="C105" s="1" t="s">
        <v>986</v>
      </c>
      <c r="D105" s="1" t="str">
        <f t="shared" si="2"/>
        <v>The percentage DMG taken by allies in battle is reduced by &lt;style=red&gt;50%&lt;/style&gt;, immune to [liquor] tile. When defeated for the first time, dispels all debuffs, recovers all HP, and gains &lt;style=red&gt;3&lt;/style&gt; stacks of [&lt;style=C4&gt;Tipsy&lt;/style&gt;]</v>
      </c>
      <c r="E105" t="str">
        <f t="shared" si="3"/>
        <v>O</v>
      </c>
      <c r="F105" t="s">
        <v>11</v>
      </c>
      <c r="G105" t="s">
        <v>317</v>
      </c>
      <c r="I105" t="s">
        <v>318</v>
      </c>
    </row>
    <row r="106" spans="1:9" x14ac:dyDescent="0.15">
      <c r="A106">
        <v>105</v>
      </c>
      <c r="B106" s="1" t="s">
        <v>319</v>
      </c>
      <c r="C106" s="1" t="s">
        <v>987</v>
      </c>
      <c r="D106" s="1" t="str">
        <f t="shared" si="2"/>
        <v>Drunken Shooting</v>
      </c>
      <c r="E106" t="str">
        <f t="shared" si="3"/>
        <v>O</v>
      </c>
      <c r="F106" t="s">
        <v>11</v>
      </c>
      <c r="G106" t="s">
        <v>320</v>
      </c>
      <c r="I106" t="s">
        <v>321</v>
      </c>
    </row>
    <row r="107" spans="1:9" ht="81" x14ac:dyDescent="0.15">
      <c r="A107">
        <v>106</v>
      </c>
      <c r="B107" s="1" t="s">
        <v>322</v>
      </c>
      <c r="C107" s="1" t="s">
        <v>988</v>
      </c>
      <c r="D107" s="1" t="str">
        <f t="shared" si="2"/>
        <v>(Passive) At the end of the turn, shoots at &lt;style=red&gt;1&lt;/style&gt; random enemy, dealing &lt;style=red&gt;40%&lt;/style&gt; DMG and &lt;style=red&gt;2&lt;/style&gt; [&lt;style=C4&gt;Level 2 Debuff&lt;/style&gt;s], lasting for &lt;style=red&gt;2&lt;/style&gt; turns.</v>
      </c>
      <c r="E107" t="str">
        <f t="shared" si="3"/>
        <v>O</v>
      </c>
      <c r="F107" t="s">
        <v>11</v>
      </c>
      <c r="G107" t="s">
        <v>323</v>
      </c>
      <c r="I107" t="s">
        <v>324</v>
      </c>
    </row>
    <row r="108" spans="1:9" x14ac:dyDescent="0.15">
      <c r="A108">
        <v>107</v>
      </c>
      <c r="B108" s="1" t="s">
        <v>325</v>
      </c>
      <c r="C108" s="1" t="s">
        <v>989</v>
      </c>
      <c r="D108" s="1" t="str">
        <f t="shared" si="2"/>
        <v>Let's Drink Together</v>
      </c>
      <c r="E108" t="str">
        <f t="shared" si="3"/>
        <v>O</v>
      </c>
      <c r="F108" t="s">
        <v>11</v>
      </c>
      <c r="G108" t="s">
        <v>326</v>
      </c>
      <c r="I108" t="s">
        <v>327</v>
      </c>
    </row>
    <row r="109" spans="1:9" ht="81" x14ac:dyDescent="0.15">
      <c r="A109">
        <v>108</v>
      </c>
      <c r="B109" s="1" t="s">
        <v>328</v>
      </c>
      <c r="C109" s="1" t="s">
        <v>990</v>
      </c>
      <c r="D109" s="1" t="str">
        <f t="shared" si="2"/>
        <v>(Physical DMG) Selects the closest enemy, the target to be prioritized for attacks, deals &lt;style=red&gt;50%&lt;/style&gt; DMG as [AoE DMG] to enemies within 1 tile of the target, and turns the tiles into [&lt;style=C4&gt;Liquor&lt;/style&gt;], lasting for 2 turns.</v>
      </c>
      <c r="E109" t="str">
        <f t="shared" si="3"/>
        <v>O</v>
      </c>
      <c r="F109" t="s">
        <v>11</v>
      </c>
      <c r="G109" t="s">
        <v>329</v>
      </c>
      <c r="I109" t="s">
        <v>330</v>
      </c>
    </row>
    <row r="110" spans="1:9" x14ac:dyDescent="0.15">
      <c r="A110">
        <v>109</v>
      </c>
      <c r="B110" s="1" t="s">
        <v>331</v>
      </c>
      <c r="C110" s="1" t="s">
        <v>991</v>
      </c>
      <c r="D110" s="1" t="str">
        <f t="shared" si="2"/>
        <v>Drunken Whirlwind</v>
      </c>
      <c r="E110" t="str">
        <f t="shared" si="3"/>
        <v>O</v>
      </c>
      <c r="F110" t="s">
        <v>11</v>
      </c>
      <c r="G110" t="s">
        <v>332</v>
      </c>
      <c r="I110" t="s">
        <v>333</v>
      </c>
    </row>
    <row r="111" spans="1:9" ht="54" x14ac:dyDescent="0.15">
      <c r="A111">
        <v>110</v>
      </c>
      <c r="B111" s="1" t="s">
        <v>334</v>
      </c>
      <c r="C111" s="1" t="s">
        <v>992</v>
      </c>
      <c r="D111" s="1" t="str">
        <f t="shared" si="2"/>
        <v>(Physical DMG) Prepares for &lt;style=red&gt;1&lt;/style&gt; turn, deals &lt;style=red&gt;150%&lt;/style&gt; [AoE DMG] to all enemies within &lt;style=red&gt;2&lt;/style&gt; tiles of the character.</v>
      </c>
      <c r="E111" t="str">
        <f t="shared" si="3"/>
        <v>O</v>
      </c>
      <c r="F111" t="s">
        <v>11</v>
      </c>
      <c r="G111" t="s">
        <v>335</v>
      </c>
      <c r="I111" t="s">
        <v>336</v>
      </c>
    </row>
    <row r="112" spans="1:9" x14ac:dyDescent="0.15">
      <c r="A112">
        <v>111</v>
      </c>
      <c r="B112" s="1" t="s">
        <v>337</v>
      </c>
      <c r="C112" s="1" t="s">
        <v>993</v>
      </c>
      <c r="D112" s="1" t="str">
        <f t="shared" si="2"/>
        <v>Crumbling Smash - Strength</v>
      </c>
      <c r="E112" t="str">
        <f t="shared" si="3"/>
        <v>O</v>
      </c>
      <c r="F112" t="s">
        <v>11</v>
      </c>
      <c r="G112" t="s">
        <v>338</v>
      </c>
      <c r="I112" t="s">
        <v>339</v>
      </c>
    </row>
    <row r="113" spans="1:9" ht="54" x14ac:dyDescent="0.15">
      <c r="A113">
        <v>112</v>
      </c>
      <c r="B113" s="1" t="s">
        <v>340</v>
      </c>
      <c r="C113" s="1" t="s">
        <v>994</v>
      </c>
      <c r="D113" s="1" t="str">
        <f t="shared" si="2"/>
        <v>(Physical DMG) Single-target attack. Deals &lt;style=red&gt;150%&lt;/style&gt; DMG. Before attacking, the character gains [&lt;style=C4&gt;Shield Break IV&lt;/style&gt;].</v>
      </c>
      <c r="E113" t="str">
        <f t="shared" si="3"/>
        <v>X</v>
      </c>
      <c r="F113" t="s">
        <v>11</v>
      </c>
      <c r="G113" t="s">
        <v>341</v>
      </c>
      <c r="I113" t="s">
        <v>342</v>
      </c>
    </row>
    <row r="114" spans="1:9" ht="40.5" x14ac:dyDescent="0.15">
      <c r="A114">
        <v>113</v>
      </c>
      <c r="B114" s="1" t="s">
        <v>343</v>
      </c>
      <c r="C114" s="1" t="s">
        <v>995</v>
      </c>
      <c r="D114" s="1" t="str">
        <f t="shared" si="2"/>
        <v>(Piercing DMG) Locks onto &lt;style=red&gt;3&lt;/style&gt; closest targets, deals &lt;style=red&gt;60%&lt;/style&gt; of HP as DMG, ignoring [&lt;style=C4&gt;Dodge&lt;/style&gt;].</v>
      </c>
      <c r="E114" t="str">
        <f t="shared" si="3"/>
        <v>O</v>
      </c>
      <c r="F114" t="s">
        <v>11</v>
      </c>
      <c r="G114" t="s">
        <v>344</v>
      </c>
      <c r="I114" t="s">
        <v>345</v>
      </c>
    </row>
    <row r="115" spans="1:9" ht="54" x14ac:dyDescent="0.15">
      <c r="A115">
        <v>114</v>
      </c>
      <c r="B115" s="1" t="s">
        <v>346</v>
      </c>
      <c r="C115" s="1" t="s">
        <v>996</v>
      </c>
      <c r="D115" s="1" t="str">
        <f t="shared" si="2"/>
        <v>(Support) The character gains [physical shield] equal to &lt;style=red&gt;160%&lt;/style&gt; M.ATK and &lt;style=red&gt;6&lt;/style&gt; stacks of [Battle Armor], then casts [&lt;style=C5&gt;Destruction&lt;/style&gt;].</v>
      </c>
      <c r="E115" t="str">
        <f t="shared" si="3"/>
        <v>O</v>
      </c>
      <c r="F115" t="s">
        <v>11</v>
      </c>
      <c r="G115" t="s">
        <v>347</v>
      </c>
      <c r="I115" t="s">
        <v>348</v>
      </c>
    </row>
    <row r="116" spans="1:9" x14ac:dyDescent="0.15">
      <c r="A116">
        <v>115</v>
      </c>
      <c r="B116" s="1" t="s">
        <v>349</v>
      </c>
      <c r="C116" s="1" t="s">
        <v>997</v>
      </c>
      <c r="D116" s="1" t="str">
        <f t="shared" si="2"/>
        <v>Destruction</v>
      </c>
      <c r="E116" t="str">
        <f t="shared" si="3"/>
        <v>O</v>
      </c>
      <c r="F116" t="s">
        <v>11</v>
      </c>
      <c r="G116" t="s">
        <v>350</v>
      </c>
      <c r="I116" t="s">
        <v>351</v>
      </c>
    </row>
    <row r="117" spans="1:9" ht="54" x14ac:dyDescent="0.15">
      <c r="A117">
        <v>116</v>
      </c>
      <c r="B117" s="1" t="s">
        <v>352</v>
      </c>
      <c r="C117" s="1" t="s">
        <v>998</v>
      </c>
      <c r="D117" s="1" t="str">
        <f t="shared" si="2"/>
        <v>(Magical DMG) Deals &lt;style=red&gt;150%&lt;/style&gt; DMG to all enemies within &lt;style=red&gt;3&lt;/style&gt; tiles of the target. Then drops [&lt;style=C4&gt;Magic Awakening&lt;/style&gt;] at the center of the target.</v>
      </c>
      <c r="E117" t="str">
        <f t="shared" si="3"/>
        <v>X</v>
      </c>
      <c r="F117" t="s">
        <v>11</v>
      </c>
      <c r="G117" t="s">
        <v>353</v>
      </c>
      <c r="I117" t="s">
        <v>354</v>
      </c>
    </row>
    <row r="118" spans="1:9" ht="27" x14ac:dyDescent="0.15">
      <c r="A118">
        <v>117</v>
      </c>
      <c r="B118" s="1" t="s">
        <v>355</v>
      </c>
      <c r="C118" s="1" t="s">
        <v>999</v>
      </c>
      <c r="D118" s="1" t="str">
        <f t="shared" si="2"/>
        <v>(Basic Attack) Single-target attack. Deals &lt;style=red&gt;80%&lt;/style&gt; physical DMG.</v>
      </c>
      <c r="E118" t="str">
        <f t="shared" si="3"/>
        <v>O</v>
      </c>
      <c r="F118" t="s">
        <v>11</v>
      </c>
      <c r="G118" t="s">
        <v>356</v>
      </c>
      <c r="I118" t="s">
        <v>357</v>
      </c>
    </row>
    <row r="119" spans="1:9" ht="135" x14ac:dyDescent="0.15">
      <c r="A119">
        <v>118</v>
      </c>
      <c r="B119" s="1" t="s">
        <v>358</v>
      </c>
      <c r="C119" s="1" t="s">
        <v>1000</v>
      </c>
      <c r="D119" s="1" t="str">
        <f t="shared" si="2"/>
        <v>For each &lt;style=red&gt;1&lt;/style&gt; ally in battle, the character's DEF is increased by &lt;style=red&gt;20%&lt;/style&gt;, up to &lt;style=red&gt;120%&lt;/style&gt;. When an ally dies in battle, the character takes &lt;style=red&gt;1%&lt;/style&gt; of HP as DMG, DMG dealt is reduced by &lt;style=red&gt;1%&lt;/style&gt;and removes &lt;style=red&gt;1&lt;/style&gt; stack of [Battle Armor]. DMG taken by the character each time does not exceed &lt;style=red&gt;30%&lt;/style&gt; of the character's max HP.</v>
      </c>
      <c r="E119" t="str">
        <f t="shared" si="3"/>
        <v>X</v>
      </c>
      <c r="F119" t="s">
        <v>11</v>
      </c>
      <c r="G119" t="s">
        <v>359</v>
      </c>
      <c r="I119" t="s">
        <v>360</v>
      </c>
    </row>
    <row r="120" spans="1:9" x14ac:dyDescent="0.15">
      <c r="A120">
        <v>119</v>
      </c>
      <c r="B120" s="1" t="s">
        <v>361</v>
      </c>
      <c r="C120" s="1" t="s">
        <v>1001</v>
      </c>
      <c r="D120" s="1" t="str">
        <f t="shared" si="2"/>
        <v>Rawiyah's Judgment</v>
      </c>
      <c r="E120" t="str">
        <f t="shared" si="3"/>
        <v>O</v>
      </c>
      <c r="F120" t="s">
        <v>11</v>
      </c>
      <c r="G120" t="s">
        <v>362</v>
      </c>
      <c r="I120" t="s">
        <v>363</v>
      </c>
    </row>
    <row r="121" spans="1:9" x14ac:dyDescent="0.15">
      <c r="A121">
        <v>120</v>
      </c>
      <c r="B121" s="1" t="s">
        <v>364</v>
      </c>
      <c r="C121" s="1" t="s">
        <v>1002</v>
      </c>
      <c r="D121" s="1" t="str">
        <f t="shared" si="2"/>
        <v>Safiyyah's Judgment</v>
      </c>
      <c r="E121" t="str">
        <f t="shared" si="3"/>
        <v>O</v>
      </c>
      <c r="F121" t="s">
        <v>11</v>
      </c>
      <c r="G121" t="s">
        <v>365</v>
      </c>
      <c r="I121" t="s">
        <v>366</v>
      </c>
    </row>
    <row r="122" spans="1:9" x14ac:dyDescent="0.15">
      <c r="A122">
        <v>121</v>
      </c>
      <c r="B122" s="1" t="s">
        <v>367</v>
      </c>
      <c r="C122" s="1" t="s">
        <v>1003</v>
      </c>
      <c r="D122" s="1" t="str">
        <f t="shared" si="2"/>
        <v>Summon Bridge Goon</v>
      </c>
      <c r="E122" t="str">
        <f t="shared" si="3"/>
        <v>O</v>
      </c>
      <c r="F122" t="s">
        <v>11</v>
      </c>
      <c r="G122" t="s">
        <v>368</v>
      </c>
      <c r="I122" t="s">
        <v>369</v>
      </c>
    </row>
    <row r="123" spans="1:9" ht="108" x14ac:dyDescent="0.15">
      <c r="A123">
        <v>122</v>
      </c>
      <c r="B123" s="1" t="s">
        <v>370</v>
      </c>
      <c r="C123" s="1" t="s">
        <v>1004</v>
      </c>
      <c r="D123" s="1" t="str">
        <f t="shared" si="2"/>
        <v>(Reaction) When entering battle, entering [&lt;style=C4&gt;Injured&lt;/style&gt;] state or [&lt;style=C4&gt;Dying&lt;/style&gt;] state, &lt;style=red&gt;3&lt;/style&gt; [Bridge Bottom-level Members] will start to escape. At the same time, the character will summon &lt;style=red&gt;3&lt;/style&gt; [Bridge Guards] and &lt;style=red&gt;5&lt;/style&gt; [Bridge Hounds] at the specified location.</v>
      </c>
      <c r="E123" t="str">
        <f t="shared" si="3"/>
        <v>X</v>
      </c>
      <c r="F123" t="s">
        <v>11</v>
      </c>
      <c r="G123" t="s">
        <v>371</v>
      </c>
      <c r="I123" t="s">
        <v>372</v>
      </c>
    </row>
    <row r="124" spans="1:9" x14ac:dyDescent="0.15">
      <c r="A124">
        <v>123</v>
      </c>
      <c r="B124" s="1" t="s">
        <v>373</v>
      </c>
      <c r="C124" s="1" t="s">
        <v>1005</v>
      </c>
      <c r="D124" s="1" t="str">
        <f t="shared" si="2"/>
        <v>I Won't Die Alone - Extra</v>
      </c>
      <c r="E124" t="str">
        <f t="shared" si="3"/>
        <v>X</v>
      </c>
      <c r="F124" t="s">
        <v>11</v>
      </c>
      <c r="G124" t="s">
        <v>374</v>
      </c>
      <c r="I124" t="s">
        <v>375</v>
      </c>
    </row>
    <row r="125" spans="1:9" ht="135" x14ac:dyDescent="0.15">
      <c r="A125">
        <v>124</v>
      </c>
      <c r="B125" s="1" t="s">
        <v>376</v>
      </c>
      <c r="C125" s="1" t="s">
        <v>1006</v>
      </c>
      <c r="D125" s="1" t="str">
        <f t="shared" si="2"/>
        <v>Movement is reduced by &lt;style=red&gt;3&lt;/style&gt; tiles, and gains [&lt;style=C5&gt;Bridge Aura&lt;/style&gt;]. The first time entering [&lt;style=C4&gt;Injured&lt;/style&gt;] or [&lt;style=C4&gt;Dying&lt;/style&gt;] state, casts &lt;style=red&gt;1&lt;/style&gt; [&lt;style=C5&gt;Bridge Domain Shield&lt;/style&gt;] to all allies, and grants them &lt;style=red&gt;1&lt;/style&gt; stack of [&lt;style=C5&gt;Frontline Stand&lt;/style&gt;], lasting for &lt;style=red&gt;1&lt;/style&gt; turn.</v>
      </c>
      <c r="E125" t="str">
        <f t="shared" si="3"/>
        <v>X</v>
      </c>
      <c r="F125" t="s">
        <v>11</v>
      </c>
      <c r="G125" t="s">
        <v>377</v>
      </c>
      <c r="I125" t="s">
        <v>378</v>
      </c>
    </row>
    <row r="126" spans="1:9" x14ac:dyDescent="0.15">
      <c r="A126">
        <v>125</v>
      </c>
      <c r="B126" s="1" t="s">
        <v>379</v>
      </c>
      <c r="C126" s="1" t="s">
        <v>1007</v>
      </c>
      <c r="D126" s="1" t="str">
        <f t="shared" si="2"/>
        <v>Bridge Domain Shield</v>
      </c>
      <c r="E126" t="str">
        <f t="shared" si="3"/>
        <v>O</v>
      </c>
      <c r="F126" t="s">
        <v>11</v>
      </c>
      <c r="G126" t="s">
        <v>380</v>
      </c>
      <c r="I126" t="s">
        <v>381</v>
      </c>
    </row>
    <row r="127" spans="1:9" ht="67.5" x14ac:dyDescent="0.15">
      <c r="A127">
        <v>126</v>
      </c>
      <c r="B127" s="1" t="s">
        <v>382</v>
      </c>
      <c r="C127" s="1" t="s">
        <v>1008</v>
      </c>
      <c r="D127" s="1" t="str">
        <f t="shared" si="2"/>
        <v>(Support) Grants all allies in battle [&lt;style=C4&gt;Physical Shield&lt;/style&gt;] and [&lt;style=C4&gt;Magical Shield&lt;/style&gt;] equal to &lt;style=red&gt;300%&lt;/style&gt; of P.ATK, lasting for &lt;style=red&gt;2&lt;/style&gt; turns.</v>
      </c>
      <c r="E127" t="str">
        <f t="shared" si="3"/>
        <v>O</v>
      </c>
      <c r="F127" t="s">
        <v>11</v>
      </c>
      <c r="G127" t="s">
        <v>383</v>
      </c>
      <c r="I127" t="s">
        <v>384</v>
      </c>
    </row>
    <row r="128" spans="1:9" x14ac:dyDescent="0.15">
      <c r="A128">
        <v>127</v>
      </c>
      <c r="B128" s="1" t="s">
        <v>385</v>
      </c>
      <c r="C128" s="1" t="s">
        <v>1009</v>
      </c>
      <c r="D128" s="1" t="str">
        <f t="shared" si="2"/>
        <v>Focus on Alert</v>
      </c>
      <c r="E128" t="str">
        <f t="shared" si="3"/>
        <v>O</v>
      </c>
      <c r="F128" t="s">
        <v>11</v>
      </c>
      <c r="G128" t="s">
        <v>386</v>
      </c>
      <c r="I128" t="s">
        <v>387</v>
      </c>
    </row>
    <row r="129" spans="1:9" x14ac:dyDescent="0.15">
      <c r="A129">
        <v>128</v>
      </c>
      <c r="B129" s="1" t="s">
        <v>388</v>
      </c>
      <c r="C129" s="1" t="s">
        <v>1010</v>
      </c>
      <c r="D129" s="1" t="str">
        <f t="shared" si="2"/>
        <v>Movement is reduced by &lt;style=red&gt;3&lt;/style&gt; tiles.</v>
      </c>
      <c r="E129" t="str">
        <f t="shared" si="3"/>
        <v>O</v>
      </c>
      <c r="F129" t="s">
        <v>11</v>
      </c>
      <c r="G129" t="s">
        <v>389</v>
      </c>
      <c r="I129" t="s">
        <v>390</v>
      </c>
    </row>
    <row r="130" spans="1:9" ht="81" x14ac:dyDescent="0.15">
      <c r="A130">
        <v>129</v>
      </c>
      <c r="B130" s="1" t="s">
        <v>391</v>
      </c>
      <c r="C130" s="1" t="s">
        <v>1011</v>
      </c>
      <c r="D130" s="1" t="str">
        <f t="shared" si="2"/>
        <v>(Passive) When [&lt;style=C4&gt;Healthy&lt;/style&gt;], adds &lt;style=purple&gt;15%&lt;/style&gt; of the character's M.ATK to P.ATK. When [&lt;style=C4&gt;Injured&lt;/style&gt;], adds &lt;style=purple&gt;25%&lt;/style&gt; of the character's M.ATK to P.ATK. When possessing [&lt;style=C5&gt;Berserk State&lt;/style&gt;], the effect is doubled.</v>
      </c>
      <c r="E130" t="str">
        <f t="shared" si="3"/>
        <v>X</v>
      </c>
      <c r="F130" t="s">
        <v>11</v>
      </c>
      <c r="G130" t="s">
        <v>392</v>
      </c>
      <c r="I130" t="s">
        <v>393</v>
      </c>
    </row>
    <row r="131" spans="1:9" x14ac:dyDescent="0.15">
      <c r="A131">
        <v>130</v>
      </c>
      <c r="B131" s="1" t="s">
        <v>394</v>
      </c>
      <c r="C131" s="1" t="s">
        <v>1012</v>
      </c>
      <c r="D131" s="1" t="str">
        <f t="shared" ref="D131:D194" si="4">TRIM(C131)</f>
        <v>Summon Bridge Goon - Extra</v>
      </c>
      <c r="E131" t="str">
        <f t="shared" ref="E131:E194" si="5">IF(C131&lt;&gt;D131,"X","O")</f>
        <v>O</v>
      </c>
      <c r="F131" t="s">
        <v>11</v>
      </c>
      <c r="G131" t="s">
        <v>395</v>
      </c>
      <c r="I131" t="s">
        <v>396</v>
      </c>
    </row>
    <row r="132" spans="1:9" ht="108" x14ac:dyDescent="0.15">
      <c r="A132">
        <v>131</v>
      </c>
      <c r="B132" s="1" t="s">
        <v>397</v>
      </c>
      <c r="C132" s="1" t="s">
        <v>1013</v>
      </c>
      <c r="D132" s="1" t="str">
        <f t="shared" si="4"/>
        <v>(Reaction) At the start of the battle, when entering [&lt;style=C4&gt;Injured&lt;/style&gt;] state or [&lt;style=C4&gt;Dying&lt;/style&gt;] state, &lt;style=red&gt;2&lt;/style&gt; [Bridge Bottom-level Members] will start to escape. At the same time, the character will summon &lt;style=red&gt;1&lt;/style&gt; [Bridge Guard] and &lt;style=red&gt;3&lt;/style&gt; [Bridge Hounds] at the specified location.</v>
      </c>
      <c r="E132" t="str">
        <f t="shared" si="5"/>
        <v>X</v>
      </c>
      <c r="F132" t="s">
        <v>11</v>
      </c>
      <c r="G132" t="s">
        <v>398</v>
      </c>
      <c r="I132" t="s">
        <v>399</v>
      </c>
    </row>
    <row r="133" spans="1:9" x14ac:dyDescent="0.15">
      <c r="A133">
        <v>132</v>
      </c>
      <c r="B133" s="1" t="s">
        <v>400</v>
      </c>
      <c r="C133" s="1" t="s">
        <v>1014</v>
      </c>
      <c r="D133" s="1" t="str">
        <f t="shared" si="4"/>
        <v>Princess of the People</v>
      </c>
      <c r="E133" t="str">
        <f t="shared" si="5"/>
        <v>O</v>
      </c>
      <c r="F133" t="s">
        <v>11</v>
      </c>
      <c r="G133" t="s">
        <v>401</v>
      </c>
      <c r="I133" t="s">
        <v>402</v>
      </c>
    </row>
    <row r="134" spans="1:9" ht="108" x14ac:dyDescent="0.15">
      <c r="A134">
        <v>133</v>
      </c>
      <c r="B134" s="1" t="s">
        <v>403</v>
      </c>
      <c r="C134" s="1" t="s">
        <v>1015</v>
      </c>
      <c r="D134" s="1" t="str">
        <f t="shared" si="4"/>
        <v xml:space="preserve">(Trait) ATK and DEF are increased by 15%. When there are other allies within 2 tiles, gains [Resolve]. Can be triggered up to 2 times per battle. When allies within 3 tiles start their turns, gains 1 stack of [Free Will]. When an enemy dies in battle, all other allies recover 20% max HP and gain 1 stack of [Free Will], lasting for 2 turns.	</v>
      </c>
      <c r="E134" t="str">
        <f t="shared" si="5"/>
        <v>X</v>
      </c>
      <c r="F134" t="s">
        <v>11</v>
      </c>
      <c r="G134" t="s">
        <v>404</v>
      </c>
      <c r="I134" t="s">
        <v>405</v>
      </c>
    </row>
    <row r="135" spans="1:9" x14ac:dyDescent="0.15">
      <c r="A135">
        <v>134</v>
      </c>
      <c r="B135" s="1" t="s">
        <v>406</v>
      </c>
      <c r="C135" s="1" t="s">
        <v>1016</v>
      </c>
      <c r="D135" s="1" t="str">
        <f t="shared" si="4"/>
        <v>The Call of Freedom</v>
      </c>
      <c r="E135" t="str">
        <f t="shared" si="5"/>
        <v>O</v>
      </c>
      <c r="F135" t="s">
        <v>11</v>
      </c>
      <c r="G135" t="s">
        <v>407</v>
      </c>
      <c r="I135" t="s">
        <v>408</v>
      </c>
    </row>
    <row r="136" spans="1:9" ht="54" x14ac:dyDescent="0.15">
      <c r="A136">
        <v>135</v>
      </c>
      <c r="B136" s="1" t="s">
        <v>409</v>
      </c>
      <c r="C136" s="1" t="s">
        <v>1017</v>
      </c>
      <c r="D136" s="1" t="str">
        <f t="shared" si="4"/>
        <v>(Support) Instant. Heals the target for 0.3 times P.ATK, and dispels 2 debuffs. If the target has 3 stacks of [Free Will], they can additionally attack again after attacking.</v>
      </c>
      <c r="E136" t="str">
        <f t="shared" si="5"/>
        <v>O</v>
      </c>
      <c r="F136" t="s">
        <v>11</v>
      </c>
      <c r="G136" t="s">
        <v>410</v>
      </c>
      <c r="I136" t="s">
        <v>411</v>
      </c>
    </row>
    <row r="137" spans="1:9" x14ac:dyDescent="0.15">
      <c r="A137">
        <v>136</v>
      </c>
      <c r="B137" s="1" t="s">
        <v>412</v>
      </c>
      <c r="C137" s="1" t="s">
        <v>1018</v>
      </c>
      <c r="D137" s="1" t="str">
        <f t="shared" si="4"/>
        <v>Convallaria Sword Dance</v>
      </c>
      <c r="E137" t="str">
        <f t="shared" si="5"/>
        <v>O</v>
      </c>
      <c r="F137" t="s">
        <v>11</v>
      </c>
      <c r="G137" t="s">
        <v>413</v>
      </c>
      <c r="I137" t="s">
        <v>414</v>
      </c>
    </row>
    <row r="138" spans="1:9" ht="67.5" x14ac:dyDescent="0.15">
      <c r="A138">
        <v>137</v>
      </c>
      <c r="B138" s="1" t="s">
        <v>415</v>
      </c>
      <c r="C138" s="1" t="s">
        <v>1019</v>
      </c>
      <c r="D138" s="1" t="str">
        <f t="shared" si="4"/>
        <v>(Mixed DMG) Deals 0.9 times physical DMG to the target and dispels 5 buffs, then deals 0.9 times magical DMG. If the target is defeated, summons [Battle Flag of Convallaria] at the target location, lasting for 3 turns.</v>
      </c>
      <c r="E138" t="str">
        <f t="shared" si="5"/>
        <v>O</v>
      </c>
      <c r="F138" t="s">
        <v>11</v>
      </c>
      <c r="G138" t="s">
        <v>416</v>
      </c>
      <c r="I138" t="s">
        <v>417</v>
      </c>
    </row>
    <row r="139" spans="1:9" x14ac:dyDescent="0.15">
      <c r="A139">
        <v>138</v>
      </c>
      <c r="B139" s="1" t="s">
        <v>418</v>
      </c>
      <c r="C139" s="1" t="s">
        <v>1020</v>
      </c>
      <c r="D139" s="1" t="str">
        <f t="shared" si="4"/>
        <v>Bridge Mid-level Chief</v>
      </c>
      <c r="E139" t="str">
        <f t="shared" si="5"/>
        <v>O</v>
      </c>
      <c r="F139" t="s">
        <v>11</v>
      </c>
      <c r="G139" t="s">
        <v>419</v>
      </c>
      <c r="I139" t="s">
        <v>420</v>
      </c>
    </row>
    <row r="140" spans="1:9" ht="27" x14ac:dyDescent="0.15">
      <c r="A140">
        <v>139</v>
      </c>
      <c r="B140" s="1" t="s">
        <v>421</v>
      </c>
      <c r="C140" s="1" t="s">
        <v>1021</v>
      </c>
      <c r="D140" s="1" t="str">
        <f t="shared" si="4"/>
        <v>Movement is reduced by &lt;style=red&gt;3&lt;/style&gt; tiles, and gains [&lt;style=C5&gt;Bridge Aura&lt;/style&gt;].</v>
      </c>
      <c r="E140" t="str">
        <f t="shared" si="5"/>
        <v>O</v>
      </c>
      <c r="F140" t="s">
        <v>11</v>
      </c>
      <c r="G140" t="s">
        <v>422</v>
      </c>
      <c r="I140" t="s">
        <v>423</v>
      </c>
    </row>
    <row r="141" spans="1:9" ht="81" x14ac:dyDescent="0.15">
      <c r="A141">
        <v>140</v>
      </c>
      <c r="B141" s="1" t="s">
        <v>424</v>
      </c>
      <c r="C141" s="1" t="s">
        <v>1022</v>
      </c>
      <c r="D141" s="1" t="str">
        <f t="shared" si="4"/>
        <v>(Physical DMG) Deals &lt;style=red&gt;60%&lt;/style&gt; [AoE DMG] to all enemies within &lt;style=red&gt;1&lt;/style&gt; tile of the target, inflicting &lt;style=red&gt;1&lt;/style&gt; random [&lt;style=C4&gt;Level 2 Attribute Debuff&lt;/style&gt;], lasting for &lt;style=red&gt;2&lt;/style&gt; turns.</v>
      </c>
      <c r="E141" t="str">
        <f t="shared" si="5"/>
        <v>O</v>
      </c>
      <c r="F141" t="s">
        <v>11</v>
      </c>
      <c r="G141" t="s">
        <v>425</v>
      </c>
      <c r="I141" t="s">
        <v>426</v>
      </c>
    </row>
    <row r="142" spans="1:9" ht="67.5" x14ac:dyDescent="0.15">
      <c r="A142">
        <v>141</v>
      </c>
      <c r="B142" s="1" t="s">
        <v>427</v>
      </c>
      <c r="C142" s="1" t="s">
        <v>1023</v>
      </c>
      <c r="D142" s="1" t="str">
        <f t="shared" si="4"/>
        <v>(Passive) Defeating a [&lt;style=C4&gt;Summoned Unit&lt;/style&gt;] can [&lt;style=C4&gt;Act Again&lt;/style&gt;]. If an enemy is defeated during this turn, recovers &lt;style=green&gt;20%&lt;/style&gt; HP and &lt;style=green&gt;1&lt;/style&gt; NRG at the end of the turn.</v>
      </c>
      <c r="E142" t="str">
        <f t="shared" si="5"/>
        <v>O</v>
      </c>
      <c r="F142" t="s">
        <v>11</v>
      </c>
      <c r="G142" t="s">
        <v>428</v>
      </c>
      <c r="I142" t="s">
        <v>429</v>
      </c>
    </row>
    <row r="143" spans="1:9" x14ac:dyDescent="0.15">
      <c r="A143">
        <v>142</v>
      </c>
      <c r="B143" s="1" t="s">
        <v>430</v>
      </c>
      <c r="C143" s="1" t="s">
        <v>1024</v>
      </c>
      <c r="D143" s="1" t="str">
        <f t="shared" si="4"/>
        <v>Defense (Physical) - Strength</v>
      </c>
      <c r="E143" t="str">
        <f t="shared" si="5"/>
        <v>O</v>
      </c>
      <c r="F143" t="s">
        <v>11</v>
      </c>
      <c r="G143" t="s">
        <v>431</v>
      </c>
      <c r="I143" t="s">
        <v>432</v>
      </c>
    </row>
    <row r="144" spans="1:9" ht="27" x14ac:dyDescent="0.15">
      <c r="A144">
        <v>143</v>
      </c>
      <c r="B144" s="1" t="s">
        <v>433</v>
      </c>
      <c r="C144" s="1" t="s">
        <v>1025</v>
      </c>
      <c r="D144" s="1" t="str">
        <f t="shared" si="4"/>
        <v>(Reaction) When hit by physical attacks, the DMG taken is reduced by &lt;style=red&gt;40%&lt;/style&gt;.</v>
      </c>
      <c r="E144" t="str">
        <f t="shared" si="5"/>
        <v>O</v>
      </c>
      <c r="F144" t="s">
        <v>11</v>
      </c>
      <c r="G144" t="s">
        <v>434</v>
      </c>
      <c r="I144" t="s">
        <v>435</v>
      </c>
    </row>
    <row r="145" spans="1:9" x14ac:dyDescent="0.15">
      <c r="A145">
        <v>144</v>
      </c>
      <c r="B145" s="1" t="s">
        <v>436</v>
      </c>
      <c r="C145" s="1" t="s">
        <v>1026</v>
      </c>
      <c r="D145" s="1" t="str">
        <f t="shared" si="4"/>
        <v>Summon Worshipers</v>
      </c>
      <c r="E145" t="str">
        <f t="shared" si="5"/>
        <v>O</v>
      </c>
      <c r="F145" t="s">
        <v>11</v>
      </c>
      <c r="G145" t="s">
        <v>437</v>
      </c>
      <c r="I145" t="s">
        <v>438</v>
      </c>
    </row>
    <row r="146" spans="1:9" ht="27" x14ac:dyDescent="0.15">
      <c r="A146">
        <v>145</v>
      </c>
      <c r="B146" s="1" t="s">
        <v>439</v>
      </c>
      <c r="C146" s="1" t="s">
        <v>1027</v>
      </c>
      <c r="D146" s="1" t="str">
        <f t="shared" si="4"/>
        <v>(Support) Summons 2 [Darklight Sappers] to join the battle.</v>
      </c>
      <c r="E146" t="str">
        <f t="shared" si="5"/>
        <v>O</v>
      </c>
      <c r="F146" t="s">
        <v>11</v>
      </c>
      <c r="G146" t="s">
        <v>440</v>
      </c>
      <c r="I146" t="s">
        <v>441</v>
      </c>
    </row>
    <row r="147" spans="1:9" x14ac:dyDescent="0.15">
      <c r="A147">
        <v>146</v>
      </c>
      <c r="B147" s="1" t="s">
        <v>442</v>
      </c>
      <c r="C147" s="1" t="s">
        <v>1028</v>
      </c>
      <c r="D147" s="1" t="str">
        <f t="shared" si="4"/>
        <v>Puppet Manipulation</v>
      </c>
      <c r="E147" t="str">
        <f t="shared" si="5"/>
        <v>O</v>
      </c>
      <c r="F147" t="s">
        <v>11</v>
      </c>
      <c r="G147" t="s">
        <v>443</v>
      </c>
      <c r="I147" t="s">
        <v>444</v>
      </c>
    </row>
    <row r="148" spans="1:9" x14ac:dyDescent="0.15">
      <c r="A148">
        <v>147</v>
      </c>
      <c r="B148" s="1" t="s">
        <v>445</v>
      </c>
      <c r="C148" s="1" t="s">
        <v>1029</v>
      </c>
      <c r="D148" s="1" t="str">
        <f t="shared" si="4"/>
        <v>(Support) Summons 2 [Mutants] to join the battle.</v>
      </c>
      <c r="E148" t="str">
        <f t="shared" si="5"/>
        <v>O</v>
      </c>
      <c r="F148" t="s">
        <v>11</v>
      </c>
      <c r="G148" t="s">
        <v>446</v>
      </c>
      <c r="I148" t="s">
        <v>447</v>
      </c>
    </row>
    <row r="149" spans="1:9" x14ac:dyDescent="0.15">
      <c r="A149">
        <v>148</v>
      </c>
      <c r="B149" s="1" t="s">
        <v>448</v>
      </c>
      <c r="C149" s="1" t="s">
        <v>1030</v>
      </c>
      <c r="D149" s="1" t="str">
        <f t="shared" si="4"/>
        <v>Evil Command</v>
      </c>
      <c r="E149" t="str">
        <f t="shared" si="5"/>
        <v>O</v>
      </c>
      <c r="F149" t="s">
        <v>11</v>
      </c>
      <c r="G149" t="s">
        <v>449</v>
      </c>
      <c r="I149" t="s">
        <v>450</v>
      </c>
    </row>
    <row r="150" spans="1:9" ht="108" x14ac:dyDescent="0.15">
      <c r="A150">
        <v>149</v>
      </c>
      <c r="B150" s="1" t="s">
        <v>451</v>
      </c>
      <c r="C150" s="1" t="s">
        <v>1031</v>
      </c>
      <c r="D150" s="1" t="str">
        <f t="shared" si="4"/>
        <v>(Physical DMG) Selects the closest enemy, inflicts [&lt;style=C4&gt;Isolate&lt;/style&gt;] and [&lt;style=C4&gt;Taunt&lt;/style&gt;] on the target, lasting for &lt;style=red&gt;2&lt;/style&gt; turns. Then dispels all [debuffs] from all allies in battle, and grants them [&lt;style=C4&gt;&lt;sprite=2&gt;Move II&lt;/style&gt;] and [&lt;style=C4&gt;&lt;sprite=2&gt;DMG III&lt;/style&gt;], lasting for &lt;style=red&gt;1&lt;/style&gt; turn.</v>
      </c>
      <c r="E150" t="str">
        <f t="shared" si="5"/>
        <v>X</v>
      </c>
      <c r="F150" t="s">
        <v>11</v>
      </c>
      <c r="G150" t="s">
        <v>452</v>
      </c>
      <c r="I150" t="s">
        <v>453</v>
      </c>
    </row>
    <row r="151" spans="1:9" x14ac:dyDescent="0.15">
      <c r="A151">
        <v>150</v>
      </c>
      <c r="B151" s="1" t="s">
        <v>454</v>
      </c>
      <c r="C151" s="1" t="s">
        <v>1032</v>
      </c>
      <c r="D151" s="1" t="str">
        <f t="shared" si="4"/>
        <v>Dark Sanctuary</v>
      </c>
      <c r="E151" t="str">
        <f t="shared" si="5"/>
        <v>O</v>
      </c>
      <c r="F151" t="s">
        <v>11</v>
      </c>
      <c r="G151" t="s">
        <v>455</v>
      </c>
      <c r="I151" t="s">
        <v>456</v>
      </c>
    </row>
    <row r="152" spans="1:9" ht="162" x14ac:dyDescent="0.15">
      <c r="A152">
        <v>151</v>
      </c>
      <c r="B152" s="1" t="s">
        <v>457</v>
      </c>
      <c r="C152" s="1" t="s">
        <v>1175</v>
      </c>
      <c r="D152" s="1" t="str">
        <f t="shared" si="4"/>
        <v>The character is immune to [&lt;style=C4&gt;Isolate&lt;/style&gt;]. When there are other allies in battle, other allies share DMG for the character. When other allies in battle are defeated, the character loses &lt;style=red&gt;2%&lt;/style&gt; HP, and DMG dealt is reduced by &lt;style=red&gt;1%&lt;/style&gt;. The first time the character enters [&lt;style=C4&gt;Injured&lt;/style&gt;] or [&lt;style=C4&gt;Dying&lt;/style&gt;] state, gains [&lt;style=C4&gt;Dodge&lt;/style&gt;], lasting for &lt;style=red&gt;1&lt;/style&gt; turn, and additionally summons reinforcements.</v>
      </c>
      <c r="E152" t="str">
        <f t="shared" si="5"/>
        <v>X</v>
      </c>
      <c r="F152" t="s">
        <v>11</v>
      </c>
      <c r="G152" t="s">
        <v>458</v>
      </c>
      <c r="I152" t="s">
        <v>459</v>
      </c>
    </row>
    <row r="153" spans="1:9" ht="27" x14ac:dyDescent="0.15">
      <c r="A153">
        <v>152</v>
      </c>
      <c r="B153" s="1" t="s">
        <v>460</v>
      </c>
      <c r="C153" s="1" t="s">
        <v>1033</v>
      </c>
      <c r="D153" s="1" t="str">
        <f t="shared" si="4"/>
        <v>After attacking, the character gains [dodge], lasting for &lt;style=red&gt;1&lt;/style&gt; turn.</v>
      </c>
      <c r="E153" t="str">
        <f t="shared" si="5"/>
        <v>O</v>
      </c>
      <c r="F153" t="s">
        <v>11</v>
      </c>
      <c r="G153" t="s">
        <v>461</v>
      </c>
      <c r="I153" t="s">
        <v>462</v>
      </c>
    </row>
    <row r="154" spans="1:9" ht="67.5" x14ac:dyDescent="0.15">
      <c r="A154">
        <v>153</v>
      </c>
      <c r="B154" s="1" t="s">
        <v>463</v>
      </c>
      <c r="C154" s="1" t="s">
        <v>1034</v>
      </c>
      <c r="D154" s="1" t="str">
        <f t="shared" si="4"/>
        <v>At the end of the turn, grants &lt;style=red&gt;6&lt;/style&gt; stacks of [physical shield] and [magical shield] to allies in battle, each stack is equal to &lt;style=red&gt;50%&lt;/style&gt; of the caster's M.ATK. CD: &lt;style=red&gt;2&lt;/style&gt; turns.</v>
      </c>
      <c r="E154" t="str">
        <f t="shared" si="5"/>
        <v>O</v>
      </c>
      <c r="F154" t="s">
        <v>11</v>
      </c>
      <c r="G154" t="s">
        <v>464</v>
      </c>
      <c r="I154" t="s">
        <v>465</v>
      </c>
    </row>
    <row r="155" spans="1:9" ht="40.5" x14ac:dyDescent="0.15">
      <c r="A155">
        <v>154</v>
      </c>
      <c r="B155" s="1" t="s">
        <v>466</v>
      </c>
      <c r="C155" s="1" t="s">
        <v>1035</v>
      </c>
      <c r="D155" s="1" t="str">
        <f t="shared" si="4"/>
        <v>(Physical DMG) Single-target attack. Deals &lt;style=red&gt;130%&lt;/style&gt; DMG. After attacking, the character returns to the initial position.</v>
      </c>
      <c r="E155" t="str">
        <f t="shared" si="5"/>
        <v>X</v>
      </c>
      <c r="F155" t="s">
        <v>11</v>
      </c>
      <c r="G155" t="s">
        <v>467</v>
      </c>
      <c r="I155" t="s">
        <v>468</v>
      </c>
    </row>
    <row r="156" spans="1:9" x14ac:dyDescent="0.15">
      <c r="A156">
        <v>155</v>
      </c>
      <c r="B156" s="1" t="s">
        <v>469</v>
      </c>
      <c r="C156" s="1" t="s">
        <v>1036</v>
      </c>
      <c r="D156" s="1" t="str">
        <f t="shared" si="4"/>
        <v>Stealth Recon</v>
      </c>
      <c r="E156" t="str">
        <f t="shared" si="5"/>
        <v>O</v>
      </c>
      <c r="F156" t="s">
        <v>11</v>
      </c>
      <c r="G156" t="s">
        <v>470</v>
      </c>
      <c r="I156" t="s">
        <v>471</v>
      </c>
    </row>
    <row r="157" spans="1:9" ht="81" x14ac:dyDescent="0.15">
      <c r="A157">
        <v>156</v>
      </c>
      <c r="B157" s="1" t="s">
        <v>472</v>
      </c>
      <c r="C157" s="1" t="s">
        <v>1037</v>
      </c>
      <c r="D157" s="1" t="str">
        <f t="shared" si="4"/>
        <v>(Passive) AoE DMG taken is reduced by &lt;style=red&gt;25%&lt;/style&gt;. At the start of the battle, gains [&lt;style=C4&gt;Invisibility&lt;/style&gt;]. At the end of the character's turn, if there are no enemies within &lt;style=red&gt;2&lt;/style&gt; tiles, gains [Invisibility] until the start of the turn.</v>
      </c>
      <c r="E157" t="str">
        <f t="shared" si="5"/>
        <v>X</v>
      </c>
      <c r="F157" t="s">
        <v>11</v>
      </c>
      <c r="G157" t="s">
        <v>473</v>
      </c>
      <c r="I157" t="s">
        <v>474</v>
      </c>
    </row>
    <row r="158" spans="1:9" x14ac:dyDescent="0.15">
      <c r="A158">
        <v>157</v>
      </c>
      <c r="B158" s="1" t="s">
        <v>475</v>
      </c>
      <c r="C158" s="1" t="s">
        <v>1038</v>
      </c>
      <c r="D158" s="1" t="str">
        <f t="shared" si="4"/>
        <v>Classified Documents</v>
      </c>
      <c r="E158" t="str">
        <f t="shared" si="5"/>
        <v>O</v>
      </c>
      <c r="F158" t="s">
        <v>11</v>
      </c>
      <c r="G158" t="s">
        <v>476</v>
      </c>
      <c r="I158" t="s">
        <v>477</v>
      </c>
    </row>
    <row r="159" spans="1:9" ht="27" x14ac:dyDescent="0.15">
      <c r="A159">
        <v>158</v>
      </c>
      <c r="B159" s="1" t="s">
        <v>478</v>
      </c>
      <c r="C159" s="1" t="s">
        <v>1039</v>
      </c>
      <c r="D159" s="1" t="str">
        <f t="shared" si="4"/>
        <v>(Passive) When defeated, drops [&lt;style=C5&gt;Intelligence Document&lt;/style&gt;]</v>
      </c>
      <c r="E159" t="str">
        <f t="shared" si="5"/>
        <v>O</v>
      </c>
      <c r="F159" t="s">
        <v>11</v>
      </c>
      <c r="G159" t="s">
        <v>479</v>
      </c>
      <c r="I159" t="s">
        <v>480</v>
      </c>
    </row>
    <row r="160" spans="1:9" x14ac:dyDescent="0.15">
      <c r="A160">
        <v>159</v>
      </c>
      <c r="B160" s="1" t="s">
        <v>481</v>
      </c>
      <c r="C160" s="1" t="s">
        <v>1040</v>
      </c>
      <c r="D160" s="1" t="str">
        <f t="shared" si="4"/>
        <v>Bridge Leader</v>
      </c>
      <c r="E160" t="str">
        <f t="shared" si="5"/>
        <v>O</v>
      </c>
      <c r="F160" t="s">
        <v>11</v>
      </c>
      <c r="G160" t="s">
        <v>482</v>
      </c>
      <c r="I160" t="s">
        <v>483</v>
      </c>
    </row>
    <row r="161" spans="1:9" ht="94.5" x14ac:dyDescent="0.15">
      <c r="A161">
        <v>160</v>
      </c>
      <c r="B161" s="1" t="s">
        <v>484</v>
      </c>
      <c r="C161" s="1" t="s">
        <v>1041</v>
      </c>
      <c r="D161" s="1" t="str">
        <f t="shared" si="4"/>
        <v>Movement is reduced by &lt;style=red&gt;3&lt;/style&gt; tiles, and gains [&lt;style=C5&gt;Bridge Aura&lt;/style&gt;]. The first time entering the [&lt;style=C4&gt;Injured&lt;/style&gt;] or [&lt;style=C4&gt;Dying&lt;/style&gt;] state, casts &lt;style=red&gt;1&lt;/style&gt; [&lt;style=C5&gt;Bridge Domain Shield&lt;/style&gt;] to all allies.</v>
      </c>
      <c r="E161" t="str">
        <f t="shared" si="5"/>
        <v>X</v>
      </c>
      <c r="F161" t="s">
        <v>11</v>
      </c>
      <c r="G161" t="s">
        <v>485</v>
      </c>
      <c r="I161" t="s">
        <v>486</v>
      </c>
    </row>
    <row r="162" spans="1:9" ht="94.5" x14ac:dyDescent="0.15">
      <c r="A162">
        <v>161</v>
      </c>
      <c r="B162" s="1" t="s">
        <v>487</v>
      </c>
      <c r="C162" s="1" t="s">
        <v>1042</v>
      </c>
      <c r="D162" s="1" t="str">
        <f t="shared" si="4"/>
        <v>(Reaction) At the start of the battle, when entering [&lt;style=C4&gt;Injured&lt;/style&gt;] state or [&lt;style=C4&gt;Dying&lt;/style&gt;] state, &lt;style=red&gt;3&lt;/style&gt; [Bridge Bottom-level Members] will start to escape. At the same time, the character will summon &lt;style=red&gt;1&lt;/style&gt; [Bridge Hound] at the specified location.</v>
      </c>
      <c r="E162" t="str">
        <f t="shared" si="5"/>
        <v>X</v>
      </c>
      <c r="F162" t="s">
        <v>11</v>
      </c>
      <c r="G162" t="s">
        <v>488</v>
      </c>
      <c r="I162" t="s">
        <v>489</v>
      </c>
    </row>
    <row r="163" spans="1:9" ht="108" x14ac:dyDescent="0.15">
      <c r="A163">
        <v>162</v>
      </c>
      <c r="B163" s="1" t="s">
        <v>490</v>
      </c>
      <c r="C163" s="1" t="s">
        <v>1043</v>
      </c>
      <c r="D163" s="1" t="str">
        <f t="shared" si="4"/>
        <v>(Reaction) At the start of the battle, when entering [&lt;style=C4&gt;Injured&lt;/style&gt;] state or [&lt;style=C4&gt;Dying&lt;/style&gt;] state, &lt;style=red&gt;3&lt;/style&gt; [Bridge Bottom-level Members] will start to escape. At the same time, the character will summon &lt;style=red&gt;1&lt;/style&gt; [Bridge Guard] and &lt;style=red&gt;1&lt;/style&gt; [Bridge Hounds] at the specified location.</v>
      </c>
      <c r="E163" t="str">
        <f t="shared" si="5"/>
        <v>X</v>
      </c>
      <c r="F163" t="s">
        <v>11</v>
      </c>
      <c r="G163" t="s">
        <v>491</v>
      </c>
      <c r="I163" t="s">
        <v>492</v>
      </c>
    </row>
    <row r="164" spans="1:9" ht="108" x14ac:dyDescent="0.15">
      <c r="A164">
        <v>163</v>
      </c>
      <c r="B164" s="1" t="s">
        <v>493</v>
      </c>
      <c r="C164" s="1" t="s">
        <v>1044</v>
      </c>
      <c r="D164" s="1" t="str">
        <f t="shared" si="4"/>
        <v>(Reaction) At the start of the battle, when entering [&lt;style=C4&gt;Injured&lt;/style&gt;] state or [&lt;style=C4&gt;Dying&lt;/style&gt;] state, &lt;style=red&gt;3&lt;/style&gt; [Bridge Bottom-level Members] will start to escape. At the same time, the character will summon &lt;style=red&gt;1&lt;/style&gt; [Bridge Guard] and &lt;style=red&gt;4&lt;/style&gt; [Bridge Hounds] at the specified location.</v>
      </c>
      <c r="E164" t="str">
        <f t="shared" si="5"/>
        <v>X</v>
      </c>
      <c r="F164" t="s">
        <v>11</v>
      </c>
      <c r="G164" t="s">
        <v>494</v>
      </c>
      <c r="I164" t="s">
        <v>495</v>
      </c>
    </row>
    <row r="165" spans="1:9" ht="108" x14ac:dyDescent="0.15">
      <c r="A165">
        <v>164</v>
      </c>
      <c r="B165" s="1" t="s">
        <v>496</v>
      </c>
      <c r="C165" s="1" t="s">
        <v>1045</v>
      </c>
      <c r="D165" s="1" t="str">
        <f t="shared" si="4"/>
        <v>(Reaction) At the start of the battle, when entering [&lt;style=C4&gt;Injured&lt;/style&gt;] state or [&lt;style=C4&gt;Dying&lt;/style&gt;] state, &lt;style=red&gt;3&lt;/style&gt; [Bridge Bottom-level Members] will start to escape. At the same time, the character will summon &lt;style=red&gt;2&lt;/style&gt; [Bridge Guard] and &lt;style=red&gt;4&lt;/style&gt; [Bridge Hounds] at the specified location.</v>
      </c>
      <c r="E165" t="str">
        <f t="shared" si="5"/>
        <v>X</v>
      </c>
      <c r="F165" t="s">
        <v>11</v>
      </c>
      <c r="G165" t="s">
        <v>497</v>
      </c>
      <c r="I165" t="s">
        <v>498</v>
      </c>
    </row>
    <row r="166" spans="1:9" ht="108" x14ac:dyDescent="0.15">
      <c r="A166">
        <v>165</v>
      </c>
      <c r="B166" s="1" t="s">
        <v>499</v>
      </c>
      <c r="C166" s="1" t="s">
        <v>1046</v>
      </c>
      <c r="D166" s="1" t="str">
        <f t="shared" si="4"/>
        <v>(Reaction) At the start of the battle, when entering [&lt;style=C4&gt;Injured&lt;/style&gt;] state or [&lt;style=C4&gt;Dying&lt;/style&gt;] state, &lt;style=red&gt;3&lt;/style&gt; [Bridge Bottom-level Members] will start to escape. At the same time, the character will summon &lt;style=red&gt;2&lt;/style&gt; [Bridge Guard] and &lt;style=red&gt;7&lt;/style&gt; [Bridge Hounds] at the specified location.</v>
      </c>
      <c r="E166" t="str">
        <f t="shared" si="5"/>
        <v>X</v>
      </c>
      <c r="F166" t="s">
        <v>11</v>
      </c>
      <c r="G166" t="s">
        <v>500</v>
      </c>
      <c r="I166" t="s">
        <v>501</v>
      </c>
    </row>
    <row r="167" spans="1:9" ht="108" x14ac:dyDescent="0.15">
      <c r="A167">
        <v>166</v>
      </c>
      <c r="B167" s="1" t="s">
        <v>502</v>
      </c>
      <c r="C167" s="1" t="s">
        <v>1047</v>
      </c>
      <c r="D167" s="1" t="str">
        <f t="shared" si="4"/>
        <v>(Reaction) At the start of the battle, when entering [&lt;style=C4&gt;Injured&lt;/style&gt;] state or [&lt;style=C4&gt;Dying&lt;/style&gt;] state, &lt;style=red&gt;3&lt;/style&gt; [Bridge Bottom-level Members] will start to escape. At the same time, the character will summon &lt;style=red&gt;3&lt;/style&gt; [Bridge Guard] and &lt;style=red&gt;7&lt;/style&gt; [Bridge Hounds] at the specified location.</v>
      </c>
      <c r="E167" t="str">
        <f t="shared" si="5"/>
        <v>X</v>
      </c>
      <c r="F167" t="s">
        <v>11</v>
      </c>
      <c r="G167" t="s">
        <v>503</v>
      </c>
      <c r="I167" t="s">
        <v>504</v>
      </c>
    </row>
    <row r="168" spans="1:9" x14ac:dyDescent="0.15">
      <c r="A168">
        <v>167</v>
      </c>
      <c r="B168" s="1" t="s">
        <v>505</v>
      </c>
      <c r="C168" s="1" t="s">
        <v>1048</v>
      </c>
      <c r="D168" s="1" t="str">
        <f t="shared" si="4"/>
        <v>Bridge Boss</v>
      </c>
      <c r="E168" t="str">
        <f t="shared" si="5"/>
        <v>O</v>
      </c>
      <c r="F168" t="s">
        <v>11</v>
      </c>
      <c r="G168" t="s">
        <v>506</v>
      </c>
      <c r="I168" t="s">
        <v>507</v>
      </c>
    </row>
    <row r="169" spans="1:9" ht="121.5" x14ac:dyDescent="0.15">
      <c r="A169">
        <v>168</v>
      </c>
      <c r="B169" s="1" t="s">
        <v>508</v>
      </c>
      <c r="C169" s="1" t="s">
        <v>1049</v>
      </c>
      <c r="D169" s="1" t="str">
        <f t="shared" si="4"/>
        <v>Movement is reduced by &lt;style=red&gt;3&lt;/style&gt; tiles, and gains [&lt;style=C5&gt;Bridge Aura&lt;/style&gt;]. The first time entering the [&lt;style=C4&gt;Injured&lt;/style&gt;] or [&lt;style=C4&gt;Dying&lt;/style&gt;] state, casts &lt;style=red&gt;1&lt;/style&gt; [&lt;style=C5&gt;Bridge Domain Shield&lt;/style&gt;] to all allies, and grants them &lt;style=red&gt;1&lt;/style&gt; stack of [&lt;style=C5&gt;Frontline Stand&lt;/style&gt;] permanently.</v>
      </c>
      <c r="E169" t="str">
        <f t="shared" si="5"/>
        <v>X</v>
      </c>
      <c r="F169" t="s">
        <v>11</v>
      </c>
      <c r="G169" t="s">
        <v>509</v>
      </c>
      <c r="I169" t="s">
        <v>510</v>
      </c>
    </row>
    <row r="170" spans="1:9" ht="40.5" x14ac:dyDescent="0.15">
      <c r="A170">
        <v>169</v>
      </c>
      <c r="B170" s="1" t="s">
        <v>511</v>
      </c>
      <c r="C170" s="1" t="s">
        <v>1050</v>
      </c>
      <c r="D170" s="1" t="str">
        <f t="shared" si="4"/>
        <v>(Support) Grants [&lt;style=C5&gt;Fanatical Induction - Extra&lt;/style&gt;] to the &lt;style=red&gt;2&lt;/style&gt; farthest allies.</v>
      </c>
      <c r="E170" t="str">
        <f t="shared" si="5"/>
        <v>O</v>
      </c>
      <c r="F170" t="s">
        <v>11</v>
      </c>
      <c r="G170" t="s">
        <v>512</v>
      </c>
      <c r="I170" t="s">
        <v>513</v>
      </c>
    </row>
    <row r="171" spans="1:9" ht="81" x14ac:dyDescent="0.15">
      <c r="A171">
        <v>170</v>
      </c>
      <c r="B171" s="1" t="s">
        <v>514</v>
      </c>
      <c r="C171" s="1" t="s">
        <v>1051</v>
      </c>
      <c r="D171" s="1" t="str">
        <f t="shared" si="4"/>
        <v>(Passive) Movement increases by &lt;style=red&gt;3&lt;/style&gt; tiles. [Physical DMG] dealt is considered [magical DMG]. When [&lt;style=C4&gt;Unharmed&lt;/style&gt;], DMG dealt is increased by &lt;style=red&gt;40%&lt;/style&gt;, and piercing DMG taken is reduced by &lt;style=red&gt;80%&lt;/style&gt;.</v>
      </c>
      <c r="E171" t="str">
        <f t="shared" si="5"/>
        <v>X</v>
      </c>
      <c r="F171" t="s">
        <v>11</v>
      </c>
      <c r="G171" t="s">
        <v>515</v>
      </c>
      <c r="I171" t="s">
        <v>516</v>
      </c>
    </row>
    <row r="172" spans="1:9" ht="54" x14ac:dyDescent="0.15">
      <c r="A172">
        <v>171</v>
      </c>
      <c r="B172" s="1" t="s">
        <v>517</v>
      </c>
      <c r="C172" s="1" t="s">
        <v>1052</v>
      </c>
      <c r="D172" s="1" t="str">
        <f t="shared" si="4"/>
        <v>(Basic Attack) Attacks the farthest enemy, dealing &lt;style=red&gt;100%&lt;/style&gt; physical DMG, and inflicts [&lt;style=C4&gt;&lt;sprite=1&gt;Dodge&lt;/style&gt;] on the target, lasting for &lt;style=red&gt;1&lt;/style&gt; turn.</v>
      </c>
      <c r="E172" t="str">
        <f t="shared" si="5"/>
        <v>O</v>
      </c>
      <c r="F172" t="s">
        <v>11</v>
      </c>
      <c r="G172" t="s">
        <v>518</v>
      </c>
      <c r="I172" t="s">
        <v>519</v>
      </c>
    </row>
    <row r="173" spans="1:9" ht="81" x14ac:dyDescent="0.15">
      <c r="A173">
        <v>172</v>
      </c>
      <c r="B173" s="1" t="s">
        <v>520</v>
      </c>
      <c r="C173" s="1" t="s">
        <v>1053</v>
      </c>
      <c r="D173" s="1" t="str">
        <f t="shared" si="4"/>
        <v>(Physical DMG) Prepares for &lt;style=red&gt;1&lt;/style&gt; turn, deals &lt;style=red&gt;220%&lt;/style&gt; DMG to the target, ignoring [&lt;style=C4&gt;Dodge&lt;/style&gt;]. After defeating an enemy, the character gains [&lt;style=C4&gt;Invincible&lt;/style&gt;], lasting for &lt;style=red&gt;1&lt;/style&gt; turn.</v>
      </c>
      <c r="E173" t="str">
        <f t="shared" si="5"/>
        <v>O</v>
      </c>
      <c r="F173" t="s">
        <v>11</v>
      </c>
      <c r="G173" t="s">
        <v>521</v>
      </c>
      <c r="I173" t="s">
        <v>522</v>
      </c>
    </row>
    <row r="174" spans="1:9" ht="121.5" x14ac:dyDescent="0.15">
      <c r="A174">
        <v>173</v>
      </c>
      <c r="B174" s="1" t="s">
        <v>523</v>
      </c>
      <c r="C174" s="1" t="s">
        <v>1054</v>
      </c>
      <c r="D174" s="1" t="str">
        <f t="shared" si="4"/>
        <v>[Physical DMG] dealt is considered [magical DMG]. Cannot be selected as a target when there are no enemies within 1 tile. The character's DEF is increased by 300%, and immune to [attribute debuff]. For each enemy within 1 tile, DEF is reduced by 100%, up to 300%. For each ally defeated, the character loses &lt;style=red&gt;2%&lt;/style&gt; HP, and DMG dealt is reduced by &lt;style=red&gt;1%&lt;/style&gt;.</v>
      </c>
      <c r="E174" t="str">
        <f t="shared" si="5"/>
        <v>X</v>
      </c>
      <c r="F174" t="s">
        <v>11</v>
      </c>
      <c r="G174" t="s">
        <v>524</v>
      </c>
      <c r="I174" t="s">
        <v>525</v>
      </c>
    </row>
    <row r="175" spans="1:9" ht="40.5" x14ac:dyDescent="0.15">
      <c r="A175">
        <v>174</v>
      </c>
      <c r="B175" s="1" t="s">
        <v>526</v>
      </c>
      <c r="C175" s="1" t="s">
        <v>1055</v>
      </c>
      <c r="D175" s="1" t="str">
        <f t="shared" si="4"/>
        <v>(Reaction) AoE DMG taken is reduced by &lt;style=red&gt;25%&lt;/style&gt; and ranged DMG taken is reduced by &lt;style=red&gt;40%&lt;/style&gt;.</v>
      </c>
      <c r="E175" t="str">
        <f t="shared" si="5"/>
        <v>O</v>
      </c>
      <c r="F175" t="s">
        <v>11</v>
      </c>
      <c r="G175" t="s">
        <v>527</v>
      </c>
      <c r="I175" t="s">
        <v>528</v>
      </c>
    </row>
    <row r="176" spans="1:9" x14ac:dyDescent="0.15">
      <c r="A176">
        <v>175</v>
      </c>
      <c r="B176" s="1" t="s">
        <v>529</v>
      </c>
      <c r="C176" s="1" t="s">
        <v>1056</v>
      </c>
      <c r="D176" s="1" t="str">
        <f t="shared" si="4"/>
        <v>Dodge</v>
      </c>
      <c r="E176" t="str">
        <f t="shared" si="5"/>
        <v>O</v>
      </c>
      <c r="F176" t="s">
        <v>11</v>
      </c>
      <c r="G176" t="s">
        <v>530</v>
      </c>
      <c r="I176" t="s">
        <v>531</v>
      </c>
    </row>
    <row r="177" spans="1:9" ht="81" x14ac:dyDescent="0.15">
      <c r="A177">
        <v>176</v>
      </c>
      <c r="B177" s="1" t="s">
        <v>532</v>
      </c>
      <c r="C177" s="1" t="s">
        <v>1057</v>
      </c>
      <c r="D177" s="1" t="str">
        <f t="shared" si="4"/>
        <v>(Status) [Instant] The character gains [&lt;style=C4&gt;&lt;sprite=2&gt;Crit II&lt;/style&gt;], [&lt;style=C4&gt;DMG Reduction II&lt;/style&gt;], lasting for &lt;style=red&gt;2&lt;/style&gt; turns. The next attack ignores [DMG Reduction] when attacking an enemy with [&lt;style=C4&gt;The Hanged Men's Mark&lt;/style&gt;].</v>
      </c>
      <c r="E177" t="str">
        <f t="shared" si="5"/>
        <v>O</v>
      </c>
      <c r="F177" t="s">
        <v>11</v>
      </c>
      <c r="G177" t="s">
        <v>533</v>
      </c>
      <c r="I177" t="s">
        <v>534</v>
      </c>
    </row>
    <row r="178" spans="1:9" x14ac:dyDescent="0.15">
      <c r="A178">
        <v>177</v>
      </c>
      <c r="B178" s="1" t="s">
        <v>535</v>
      </c>
      <c r="C178" s="1" t="s">
        <v>1058</v>
      </c>
      <c r="D178" s="1" t="str">
        <f t="shared" si="4"/>
        <v>Crossfire</v>
      </c>
      <c r="E178" t="str">
        <f t="shared" si="5"/>
        <v>O</v>
      </c>
      <c r="F178" t="s">
        <v>11</v>
      </c>
      <c r="G178" t="s">
        <v>536</v>
      </c>
      <c r="I178" t="s">
        <v>537</v>
      </c>
    </row>
    <row r="179" spans="1:9" ht="108" x14ac:dyDescent="0.15">
      <c r="A179">
        <v>178</v>
      </c>
      <c r="B179" s="1" t="s">
        <v>538</v>
      </c>
      <c r="C179" s="1" t="s">
        <v>1059</v>
      </c>
      <c r="D179" s="1" t="str">
        <f t="shared" si="4"/>
        <v>(Physical DMG) Deals &lt;style=red&gt;60%&lt;/style&gt; [AoE DMG] to all enemies in the target direction, defeats all [summoned units], knocks them back by &lt;style=red&gt;2&lt;/style&gt; tiles, and inflicts [&lt;style=C4&gt;&lt;sprite=3&gt;Move I&lt;/style&gt;], lasting for &lt;style=red&gt;2&lt;/style&gt; turns. Then summons &lt;style=red&gt;2&lt;/style&gt; bombs within &lt;style=red&gt;1&lt;/style&gt; tile.</v>
      </c>
      <c r="E179" t="str">
        <f t="shared" si="5"/>
        <v>X</v>
      </c>
      <c r="F179" t="s">
        <v>11</v>
      </c>
      <c r="G179" t="s">
        <v>539</v>
      </c>
      <c r="I179" t="s">
        <v>540</v>
      </c>
    </row>
    <row r="180" spans="1:9" ht="40.5" x14ac:dyDescent="0.15">
      <c r="A180">
        <v>179</v>
      </c>
      <c r="B180" s="1" t="s">
        <v>541</v>
      </c>
      <c r="C180" s="1" t="s">
        <v>1060</v>
      </c>
      <c r="D180" s="1" t="str">
        <f t="shared" si="4"/>
        <v>(Support) Inflicts [&lt;style=C5&gt;Intense Oppression&lt;/style&gt;] on the farthest &lt;style=red&gt;1&lt;/style&gt; enemy target.</v>
      </c>
      <c r="E180" t="str">
        <f t="shared" si="5"/>
        <v>O</v>
      </c>
      <c r="F180" t="s">
        <v>11</v>
      </c>
      <c r="G180" t="s">
        <v>542</v>
      </c>
      <c r="I180" t="s">
        <v>543</v>
      </c>
    </row>
    <row r="181" spans="1:9" x14ac:dyDescent="0.15">
      <c r="A181">
        <v>180</v>
      </c>
      <c r="B181" s="1" t="s">
        <v>544</v>
      </c>
      <c r="C181" s="1" t="s">
        <v>1061</v>
      </c>
      <c r="D181" s="1" t="str">
        <f t="shared" si="4"/>
        <v>Equip Large Iris Shield</v>
      </c>
      <c r="E181" t="str">
        <f t="shared" si="5"/>
        <v>O</v>
      </c>
      <c r="F181" t="s">
        <v>11</v>
      </c>
      <c r="G181" t="s">
        <v>545</v>
      </c>
      <c r="I181" t="s">
        <v>546</v>
      </c>
    </row>
    <row r="182" spans="1:9" ht="54" x14ac:dyDescent="0.15">
      <c r="A182">
        <v>181</v>
      </c>
      <c r="B182" s="1" t="s">
        <v>547</v>
      </c>
      <c r="C182" s="1" t="s">
        <v>1062</v>
      </c>
      <c r="D182" s="1" t="str">
        <f t="shared" si="4"/>
        <v>(Support) The character sacrifices &lt;style=red&gt;30%&lt;/style&gt; HP, and gains [&lt;style=C4&gt;Physical Shield&lt;/style&gt;] equal to &lt;style=red&gt;50%&lt;/style&gt; HP.</v>
      </c>
      <c r="E182" t="str">
        <f t="shared" si="5"/>
        <v>O</v>
      </c>
      <c r="F182" t="s">
        <v>11</v>
      </c>
      <c r="G182" t="s">
        <v>548</v>
      </c>
      <c r="I182" t="s">
        <v>549</v>
      </c>
    </row>
    <row r="183" spans="1:9" ht="81" x14ac:dyDescent="0.15">
      <c r="A183">
        <v>182</v>
      </c>
      <c r="B183" s="1" t="s">
        <v>550</v>
      </c>
      <c r="C183" s="1" t="s">
        <v>1063</v>
      </c>
      <c r="D183" s="1" t="str">
        <f t="shared" si="4"/>
        <v>The first time the character enters [&lt;style=C4&gt;Injured&lt;/style&gt;] or [&lt;style=C4&gt;Dying&lt;/style&gt;] state, gains [&lt;style=C4&gt;Dodge&lt;/style&gt;], lasting for &lt;style=red&gt;1&lt;/style&gt; turn, and additionally summons reinforcements.</v>
      </c>
      <c r="E183" t="str">
        <f t="shared" si="5"/>
        <v>O</v>
      </c>
      <c r="F183" t="s">
        <v>11</v>
      </c>
      <c r="G183" t="s">
        <v>551</v>
      </c>
      <c r="I183" t="s">
        <v>552</v>
      </c>
    </row>
    <row r="184" spans="1:9" ht="54" x14ac:dyDescent="0.15">
      <c r="A184">
        <v>183</v>
      </c>
      <c r="B184" s="1" t="s">
        <v>553</v>
      </c>
      <c r="C184" s="1" t="s">
        <v>1064</v>
      </c>
      <c r="D184" s="1" t="str">
        <f t="shared" si="4"/>
        <v>(Basic Attack) Deals &lt;style=red&gt;50%&lt;/style&gt; physical DMG &lt;style=red&gt;2&lt;/style&gt; times, dispels &lt;style=red&gt;1&lt;/style&gt; [buff] from the target before attacking.</v>
      </c>
      <c r="E184" t="str">
        <f t="shared" si="5"/>
        <v>O</v>
      </c>
      <c r="F184" t="s">
        <v>11</v>
      </c>
      <c r="G184" t="s">
        <v>554</v>
      </c>
      <c r="I184" t="s">
        <v>555</v>
      </c>
    </row>
    <row r="185" spans="1:9" ht="27" x14ac:dyDescent="0.15">
      <c r="A185">
        <v>184</v>
      </c>
      <c r="B185" s="1" t="s">
        <v>556</v>
      </c>
      <c r="C185" s="1" t="s">
        <v>1065</v>
      </c>
      <c r="D185" s="1" t="str">
        <f t="shared" si="4"/>
        <v>Deals &lt;style=red&gt;1000&lt;/style&gt; [&lt;style=C4&gt;Piercing DMG&lt;/style&gt;] to the enemy.</v>
      </c>
      <c r="E185" t="str">
        <f t="shared" si="5"/>
        <v>O</v>
      </c>
      <c r="F185" t="s">
        <v>11</v>
      </c>
      <c r="G185" t="s">
        <v>557</v>
      </c>
      <c r="I185" t="s">
        <v>558</v>
      </c>
    </row>
    <row r="186" spans="1:9" x14ac:dyDescent="0.15">
      <c r="A186">
        <v>185</v>
      </c>
      <c r="B186" s="1" t="s">
        <v>559</v>
      </c>
      <c r="C186" s="1" t="s">
        <v>1066</v>
      </c>
      <c r="D186" s="1" t="str">
        <f t="shared" si="4"/>
        <v>Deals 1000 [piercing DMG] to the target.</v>
      </c>
      <c r="E186" t="str">
        <f t="shared" si="5"/>
        <v>O</v>
      </c>
      <c r="F186" t="s">
        <v>11</v>
      </c>
      <c r="G186" t="s">
        <v>560</v>
      </c>
      <c r="I186" t="s">
        <v>561</v>
      </c>
    </row>
    <row r="187" spans="1:9" x14ac:dyDescent="0.15">
      <c r="A187">
        <v>186</v>
      </c>
      <c r="B187" s="1" t="s">
        <v>562</v>
      </c>
      <c r="C187" s="1" t="s">
        <v>1067</v>
      </c>
      <c r="D187" s="1" t="str">
        <f t="shared" si="4"/>
        <v>Deals 1500 [piercing DMG] to the target.</v>
      </c>
      <c r="E187" t="str">
        <f t="shared" si="5"/>
        <v>O</v>
      </c>
      <c r="F187" t="s">
        <v>11</v>
      </c>
      <c r="G187" t="s">
        <v>563</v>
      </c>
      <c r="I187" t="s">
        <v>564</v>
      </c>
    </row>
    <row r="188" spans="1:9" ht="27" x14ac:dyDescent="0.15">
      <c r="A188">
        <v>187</v>
      </c>
      <c r="B188" s="1" t="s">
        <v>565</v>
      </c>
      <c r="C188" s="1" t="s">
        <v>1068</v>
      </c>
      <c r="D188" s="1" t="str">
        <f t="shared" si="4"/>
        <v>Deals &lt;style=red&gt;2500&lt;/style&gt; [&lt;style=C4&gt;Piercing DMG&lt;/style&gt;] to the enemy.</v>
      </c>
      <c r="E188" t="str">
        <f t="shared" si="5"/>
        <v>O</v>
      </c>
      <c r="F188" t="s">
        <v>11</v>
      </c>
      <c r="G188" t="s">
        <v>566</v>
      </c>
      <c r="I188" t="s">
        <v>567</v>
      </c>
    </row>
    <row r="189" spans="1:9" x14ac:dyDescent="0.15">
      <c r="A189">
        <v>188</v>
      </c>
      <c r="B189" s="1" t="s">
        <v>568</v>
      </c>
      <c r="C189" s="1" t="s">
        <v>1069</v>
      </c>
      <c r="D189" s="1" t="str">
        <f t="shared" si="4"/>
        <v>Deals 2500 [piercing DMG] to the target.</v>
      </c>
      <c r="E189" t="str">
        <f t="shared" si="5"/>
        <v>O</v>
      </c>
      <c r="F189" t="s">
        <v>11</v>
      </c>
      <c r="G189" t="s">
        <v>569</v>
      </c>
      <c r="I189" t="s">
        <v>570</v>
      </c>
    </row>
    <row r="190" spans="1:9" ht="54" x14ac:dyDescent="0.15">
      <c r="A190">
        <v>189</v>
      </c>
      <c r="B190" s="1" t="s">
        <v>571</v>
      </c>
      <c r="C190" s="1" t="s">
        <v>1070</v>
      </c>
      <c r="D190" s="1" t="str">
        <f t="shared" si="4"/>
        <v>&lt;style=red&gt;[Healing Reduction]&lt;/style&gt; Debuff. A control-disruption effect that reduces the healing received by the target by &lt;style=red&gt;90%&lt;/style&gt;. This effect cannot be dispelled or immunized.</v>
      </c>
      <c r="E190" t="str">
        <f t="shared" si="5"/>
        <v>O</v>
      </c>
      <c r="F190" t="s">
        <v>11</v>
      </c>
      <c r="G190" t="s">
        <v>572</v>
      </c>
      <c r="I190" t="s">
        <v>573</v>
      </c>
    </row>
    <row r="191" spans="1:9" ht="27" x14ac:dyDescent="0.15">
      <c r="A191">
        <v>190</v>
      </c>
      <c r="B191" s="1" t="s">
        <v>574</v>
      </c>
      <c r="C191" s="1" t="s">
        <v>1071</v>
      </c>
      <c r="D191" s="1" t="str">
        <f t="shared" si="4"/>
        <v>&lt;style=green&gt;[Dodge]&lt;/style&gt; Dodges all direct attacks. Cannot be dispelled.</v>
      </c>
      <c r="E191" t="str">
        <f t="shared" si="5"/>
        <v>O</v>
      </c>
      <c r="F191" t="s">
        <v>11</v>
      </c>
      <c r="G191" t="s">
        <v>575</v>
      </c>
      <c r="I191" t="s">
        <v>576</v>
      </c>
    </row>
    <row r="192" spans="1:9" ht="121.5" x14ac:dyDescent="0.15">
      <c r="A192">
        <v>191</v>
      </c>
      <c r="B192" s="1" t="s">
        <v>577</v>
      </c>
      <c r="C192" s="1" t="s">
        <v>1072</v>
      </c>
      <c r="D192" s="1" t="str">
        <f t="shared" si="4"/>
        <v>&lt;style=blue&gt;[Slashed Clean]&lt;/style&gt; The attack method of the [trait] changes: [Forced Alert] triggers. Alert range increases by &lt;style=red&gt;1&lt;/style&gt; tile, the number of alert triggers additionally increases by &lt;style=red&gt;1&lt;/style&gt;, and cannot be interrupted. If the number of triggers is used up, it reverts to the original [trait] attack method. This effect cannot be dispelled or immunized.</v>
      </c>
      <c r="E192" t="str">
        <f t="shared" si="5"/>
        <v>X</v>
      </c>
      <c r="F192" t="s">
        <v>11</v>
      </c>
      <c r="G192" t="s">
        <v>578</v>
      </c>
      <c r="I192" t="s">
        <v>579</v>
      </c>
    </row>
    <row r="193" spans="1:9" ht="81" x14ac:dyDescent="0.15">
      <c r="A193">
        <v>192</v>
      </c>
      <c r="B193" s="1" t="s">
        <v>580</v>
      </c>
      <c r="C193" s="1" t="s">
        <v>1073</v>
      </c>
      <c r="D193" s="1" t="str">
        <f t="shared" si="4"/>
        <v>&lt;style=blue&gt;[Magical Shield - Extra]&lt;/style&gt; Buff. The character's P.DEF is reduced by &lt;styel=red&gt;80%&lt;/style&gt;. At the start of each turn, gains a [magical shield] equal to &lt;style=green&gt;20%&lt;/style&gt; of HP. This effect cannot be dispelled or immunized.</v>
      </c>
      <c r="E193" t="str">
        <f t="shared" si="5"/>
        <v>O</v>
      </c>
      <c r="F193" t="s">
        <v>11</v>
      </c>
      <c r="G193" t="s">
        <v>581</v>
      </c>
      <c r="I193" t="s">
        <v>582</v>
      </c>
    </row>
    <row r="194" spans="1:9" ht="81" x14ac:dyDescent="0.15">
      <c r="A194">
        <v>193</v>
      </c>
      <c r="B194" s="1" t="s">
        <v>583</v>
      </c>
      <c r="C194" s="1" t="s">
        <v>1074</v>
      </c>
      <c r="D194" s="1" t="str">
        <f t="shared" si="4"/>
        <v>&lt;style=blue&gt;[Physical Shield - Extra]&lt;/style&gt; Buff. The character's M.DEF is reduced by &lt;styel=red&gt;80%&lt;/style&gt;. At the start of each turn, gains a [physical shield] equal to &lt;style=green&gt;20%&lt;/style&gt; of HP. This effect cannot be dispelled or immunized.</v>
      </c>
      <c r="E194" t="str">
        <f t="shared" si="5"/>
        <v>O</v>
      </c>
      <c r="F194" t="s">
        <v>11</v>
      </c>
      <c r="G194" t="s">
        <v>584</v>
      </c>
      <c r="I194" t="s">
        <v>585</v>
      </c>
    </row>
    <row r="195" spans="1:9" ht="67.5" x14ac:dyDescent="0.15">
      <c r="A195">
        <v>194</v>
      </c>
      <c r="B195" s="1" t="s">
        <v>586</v>
      </c>
      <c r="C195" s="1" t="s">
        <v>1075</v>
      </c>
      <c r="D195" s="1" t="str">
        <f t="shared" ref="D195:D258" si="6">TRIM(C195)</f>
        <v xml:space="preserve">&lt;style=blue&gt;[Bridge Aura]&lt;/style&gt; Aura. Shares DMG taken with all characters with the same aura. Gains [Advanced Immunity] and immunity to [Isolate].
</v>
      </c>
      <c r="E195" t="str">
        <f t="shared" ref="E195:E258" si="7">IF(C195&lt;&gt;D195,"X","O")</f>
        <v>O</v>
      </c>
      <c r="F195" t="s">
        <v>11</v>
      </c>
      <c r="G195" t="s">
        <v>587</v>
      </c>
      <c r="I195" t="s">
        <v>588</v>
      </c>
    </row>
    <row r="196" spans="1:9" ht="40.5" x14ac:dyDescent="0.15">
      <c r="A196">
        <v>195</v>
      </c>
      <c r="B196" s="1" t="s">
        <v>589</v>
      </c>
      <c r="C196" s="1" t="s">
        <v>1076</v>
      </c>
      <c r="D196" s="1" t="str">
        <f t="shared" si="6"/>
        <v>&lt;style=blue&gt;[Heavy Soldier]&lt;/style&gt; Shield. Gains a [physical shield] and [magical shield] equal to &lt;style=red&gt;100%&lt;/style&gt; of HP.</v>
      </c>
      <c r="E196" t="str">
        <f t="shared" si="7"/>
        <v>O</v>
      </c>
      <c r="F196" t="s">
        <v>11</v>
      </c>
      <c r="G196" t="s">
        <v>590</v>
      </c>
      <c r="I196" t="s">
        <v>591</v>
      </c>
    </row>
    <row r="197" spans="1:9" ht="81" x14ac:dyDescent="0.15">
      <c r="A197">
        <v>196</v>
      </c>
      <c r="B197" s="1" t="s">
        <v>592</v>
      </c>
      <c r="C197" s="1" t="s">
        <v>1077</v>
      </c>
      <c r="D197" s="1" t="str">
        <f t="shared" si="6"/>
        <v>&lt;style=red&gt;[Intense Oppression]&lt;/style&gt; Debuff. At the end of the turn, deals &lt;style=red&gt;60%&lt;/style&gt; of the character's HP as [piercing DMG] to the character and other allies within an &lt;style=red&gt;8&lt;/style&gt;-tile cross-shaped range. This effect cannot be dispelled or immunized.</v>
      </c>
      <c r="E197" t="str">
        <f t="shared" si="7"/>
        <v>O</v>
      </c>
      <c r="F197" t="s">
        <v>11</v>
      </c>
      <c r="G197" t="s">
        <v>593</v>
      </c>
      <c r="I197" t="s">
        <v>594</v>
      </c>
    </row>
    <row r="198" spans="1:9" ht="40.5" x14ac:dyDescent="0.15">
      <c r="A198">
        <v>197</v>
      </c>
      <c r="B198" s="1" t="s">
        <v>595</v>
      </c>
      <c r="C198" s="1" t="s">
        <v>1078</v>
      </c>
      <c r="D198" s="1" t="str">
        <f t="shared" si="6"/>
        <v>&lt;style=green&gt;[Unlimited Resolve]&lt;/style&gt; Buff. When defeated, rejoins the battle, with no limit on activations.</v>
      </c>
      <c r="E198" t="str">
        <f t="shared" si="7"/>
        <v>O</v>
      </c>
      <c r="F198" t="s">
        <v>11</v>
      </c>
      <c r="G198" t="s">
        <v>596</v>
      </c>
      <c r="I198" t="s">
        <v>597</v>
      </c>
    </row>
    <row r="199" spans="1:9" ht="54" x14ac:dyDescent="0.15">
      <c r="A199">
        <v>198</v>
      </c>
      <c r="B199" s="1" t="s">
        <v>598</v>
      </c>
      <c r="C199" s="1" t="s">
        <v>1079</v>
      </c>
      <c r="D199" s="1" t="str">
        <f t="shared" si="6"/>
        <v>&lt;style=green&gt;[Mobility Evasion]&lt;/style&gt; Buff. Reduces DMG taken and piercing DMG taken by &lt;style=red&gt;99%&lt;/style&gt;. Removed after taking &lt;style=red&gt;1&lt;/style&gt; hit.</v>
      </c>
      <c r="E199" t="str">
        <f t="shared" si="7"/>
        <v>X</v>
      </c>
      <c r="F199" t="s">
        <v>11</v>
      </c>
      <c r="G199" t="s">
        <v>599</v>
      </c>
      <c r="I199" t="s">
        <v>600</v>
      </c>
    </row>
    <row r="200" spans="1:9" ht="94.5" x14ac:dyDescent="0.15">
      <c r="A200">
        <v>199</v>
      </c>
      <c r="B200" s="1" t="s">
        <v>601</v>
      </c>
      <c r="C200" s="1" t="s">
        <v>1080</v>
      </c>
      <c r="D200" s="1" t="str">
        <f t="shared" si="6"/>
        <v>&lt;style=green&gt;[Oppression]&lt;/style&gt; Buff. Each time [Bridge Elite Goon] acts, loses &lt;style=red&gt;5%&lt;/style&gt; HP and increases ATK and DEF by &lt;style=red&gt;5%&lt;/style&gt;. Stackable, up to &lt;style=red&gt;10&lt;/style&gt; stacks. Removed when [Bridge Elite Goon] is defeated. This effect cannot be dispelled or immunized.</v>
      </c>
      <c r="E200" t="str">
        <f t="shared" si="7"/>
        <v>X</v>
      </c>
      <c r="F200" t="s">
        <v>11</v>
      </c>
      <c r="G200" t="s">
        <v>602</v>
      </c>
      <c r="I200" t="s">
        <v>603</v>
      </c>
    </row>
    <row r="201" spans="1:9" ht="67.5" x14ac:dyDescent="0.15">
      <c r="A201">
        <v>200</v>
      </c>
      <c r="B201" s="1" t="s">
        <v>604</v>
      </c>
      <c r="C201" s="1" t="s">
        <v>1081</v>
      </c>
      <c r="D201" s="1" t="str">
        <f t="shared" si="6"/>
        <v>&lt;style=green&gt;[Abuse]&lt;/style&gt; Buff. Increases DMG dealt by &lt;style=red&gt;5%&lt;/style&gt;. Stackable, up to &lt;style=red&gt;10&lt;/style&gt; stacks. Removed when [Bridge Subchief] is defeated. This effect cannot be dispelled or immunized.</v>
      </c>
      <c r="E201" t="str">
        <f t="shared" si="7"/>
        <v>X</v>
      </c>
      <c r="F201" t="s">
        <v>11</v>
      </c>
      <c r="G201" t="s">
        <v>605</v>
      </c>
      <c r="I201" t="s">
        <v>606</v>
      </c>
    </row>
    <row r="202" spans="1:9" ht="40.5" x14ac:dyDescent="0.15">
      <c r="A202">
        <v>201</v>
      </c>
      <c r="B202" s="1" t="s">
        <v>607</v>
      </c>
      <c r="C202" s="1" t="s">
        <v>1082</v>
      </c>
      <c r="D202" s="1" t="str">
        <f t="shared" si="6"/>
        <v>&lt;style=green&gt;[&lt;sprite=2&gt;SPD V]&lt;/style&gt; Buff. Increases SPD by &lt;style=red&gt;250&lt;/style&gt; points. Cannot be dispelled.</v>
      </c>
      <c r="E202" t="str">
        <f t="shared" si="7"/>
        <v>O</v>
      </c>
      <c r="F202" t="s">
        <v>11</v>
      </c>
      <c r="G202" t="s">
        <v>608</v>
      </c>
      <c r="I202" t="s">
        <v>609</v>
      </c>
    </row>
    <row r="203" spans="1:9" ht="27" x14ac:dyDescent="0.15">
      <c r="A203">
        <v>202</v>
      </c>
      <c r="B203" s="1" t="s">
        <v>610</v>
      </c>
      <c r="C203" s="1" t="s">
        <v>1083</v>
      </c>
      <c r="D203" s="1" t="str">
        <f t="shared" si="6"/>
        <v>&lt;style=blue&gt;[Hibernate]&lt;/style&gt; State. Unable to take any actions.</v>
      </c>
      <c r="E203" t="str">
        <f t="shared" si="7"/>
        <v>O</v>
      </c>
      <c r="F203" t="s">
        <v>11</v>
      </c>
      <c r="G203" t="s">
        <v>611</v>
      </c>
      <c r="I203" t="s">
        <v>612</v>
      </c>
    </row>
    <row r="204" spans="1:9" ht="54" x14ac:dyDescent="0.15">
      <c r="A204">
        <v>203</v>
      </c>
      <c r="B204" s="1" t="s">
        <v>613</v>
      </c>
      <c r="C204" s="1" t="s">
        <v>1084</v>
      </c>
      <c r="D204" s="1" t="str">
        <f t="shared" si="6"/>
        <v>&lt;style=green&gt;[Leader's Aura - Extra]&lt;/style&gt; Aura. Increases ATK by &lt;style=red&gt;10%&lt;/style&gt;, DEF by &lt;style=red&gt;20%&lt;/style&gt;, and reduces piercing DMG taken by &lt;style=red&gt;60%&lt;/style&gt;.</v>
      </c>
      <c r="E204" t="str">
        <f t="shared" si="7"/>
        <v>O</v>
      </c>
      <c r="F204" t="s">
        <v>11</v>
      </c>
      <c r="G204" t="s">
        <v>614</v>
      </c>
      <c r="I204" t="s">
        <v>615</v>
      </c>
    </row>
    <row r="205" spans="1:9" ht="40.5" x14ac:dyDescent="0.15">
      <c r="A205">
        <v>204</v>
      </c>
      <c r="B205" s="1" t="s">
        <v>616</v>
      </c>
      <c r="C205" s="1" t="s">
        <v>1085</v>
      </c>
      <c r="D205" s="1" t="str">
        <f t="shared" si="6"/>
        <v>&lt;style=blue&gt;[Strength in Numbers]&lt;/style&gt; Increases DEF by &lt;style=red&gt;20%&lt;/style&gt;. Stackable.</v>
      </c>
      <c r="E205" t="str">
        <f t="shared" si="7"/>
        <v>O</v>
      </c>
      <c r="F205" t="s">
        <v>11</v>
      </c>
      <c r="G205" t="s">
        <v>617</v>
      </c>
      <c r="I205" t="s">
        <v>618</v>
      </c>
    </row>
    <row r="206" spans="1:9" ht="40.5" x14ac:dyDescent="0.15">
      <c r="A206">
        <v>205</v>
      </c>
      <c r="B206" s="1" t="s">
        <v>619</v>
      </c>
      <c r="C206" s="1" t="s">
        <v>1086</v>
      </c>
      <c r="D206" s="1" t="str">
        <f t="shared" si="6"/>
        <v>&lt;style=blue&gt;[Bullying in Numbers]&lt;/style&gt; Relies on their numerical advantage to increase [&lt;style=red&gt;Big Joe's&lt;/style&gt;] DEF.</v>
      </c>
      <c r="E206" t="str">
        <f t="shared" si="7"/>
        <v>O</v>
      </c>
      <c r="F206" t="s">
        <v>11</v>
      </c>
      <c r="G206" t="s">
        <v>620</v>
      </c>
      <c r="I206" t="s">
        <v>621</v>
      </c>
    </row>
    <row r="207" spans="1:9" ht="54" x14ac:dyDescent="0.15">
      <c r="A207">
        <v>206</v>
      </c>
      <c r="B207" s="1" t="s">
        <v>622</v>
      </c>
      <c r="C207" s="1" t="s">
        <v>1087</v>
      </c>
      <c r="D207" s="1" t="str">
        <f t="shared" si="6"/>
        <v>&lt;style=green&gt;[Family]&lt;/style&gt; Buff. Reduces DMG taken by &lt;style=red&gt;20%&lt;/style&gt;. [&lt;style=red&gt;Bridge&lt;/style&gt;] characters additionally deal &lt;style=red&gt;20%&lt;/style&gt; more DMG.</v>
      </c>
      <c r="E207" t="str">
        <f t="shared" si="7"/>
        <v>O</v>
      </c>
      <c r="F207" t="s">
        <v>11</v>
      </c>
      <c r="G207" t="s">
        <v>623</v>
      </c>
      <c r="I207" t="s">
        <v>624</v>
      </c>
    </row>
    <row r="208" spans="1:9" ht="54" x14ac:dyDescent="0.15">
      <c r="A208">
        <v>207</v>
      </c>
      <c r="B208" s="1" t="s">
        <v>625</v>
      </c>
      <c r="C208" s="1" t="s">
        <v>1088</v>
      </c>
      <c r="D208" s="1" t="str">
        <f t="shared" si="6"/>
        <v>&lt;style=blue&gt;[Hypnotic Attack - Extra]&lt;/style&gt; A syringe discovered by the Security Bureau that can be used to hypnotize the target without triggering the Alert.</v>
      </c>
      <c r="E208" t="str">
        <f t="shared" si="7"/>
        <v>O</v>
      </c>
      <c r="F208" t="s">
        <v>11</v>
      </c>
      <c r="G208" t="s">
        <v>626</v>
      </c>
      <c r="I208" t="s">
        <v>627</v>
      </c>
    </row>
    <row r="209" spans="1:9" ht="81" x14ac:dyDescent="0.15">
      <c r="A209">
        <v>208</v>
      </c>
      <c r="B209" s="1" t="s">
        <v>628</v>
      </c>
      <c r="C209" s="1" t="s">
        <v>1089</v>
      </c>
      <c r="D209" s="1" t="str">
        <f t="shared" si="6"/>
        <v>&lt;style=blue&gt;[Investigation]&lt;/style&gt; State. Will not take any actions. Enemies will prioritize attacking this character. The investigation is interrupted upon taking any DMG. Investigation is completed at the end of the 2nd round after gaining this state.</v>
      </c>
      <c r="E209" t="str">
        <f t="shared" si="7"/>
        <v>X</v>
      </c>
      <c r="F209" t="s">
        <v>11</v>
      </c>
      <c r="G209" t="s">
        <v>629</v>
      </c>
      <c r="I209" t="s">
        <v>630</v>
      </c>
    </row>
    <row r="210" spans="1:9" ht="108" x14ac:dyDescent="0.15">
      <c r="A210">
        <v>209</v>
      </c>
      <c r="B210" s="1" t="s">
        <v>631</v>
      </c>
      <c r="C210" s="1" t="s">
        <v>1090</v>
      </c>
      <c r="D210" s="1" t="str">
        <f t="shared" si="6"/>
        <v>&lt;style=green&gt;[Jump Over]&lt;/style&gt; Buff. Can [jump over] allies, enemies, and neutral characters. Reduces DMG taken from [&lt;style=green&gt;non-Bridge&lt;/style&gt;] characters by &lt;style=red&gt;80%&lt;/style&gt;, increases DMG taken from [&lt;style=green&gt;Bridge&lt;/style&gt;] characters by &lt;style=red&gt;20%&lt;/style&gt;. This effect cannot be dispelled or immunized.</v>
      </c>
      <c r="E210" t="str">
        <f t="shared" si="7"/>
        <v>O</v>
      </c>
      <c r="F210" t="s">
        <v>11</v>
      </c>
      <c r="G210" t="s">
        <v>632</v>
      </c>
      <c r="I210" t="s">
        <v>633</v>
      </c>
    </row>
    <row r="211" spans="1:9" ht="67.5" x14ac:dyDescent="0.15">
      <c r="A211">
        <v>210</v>
      </c>
      <c r="B211" s="1" t="s">
        <v>634</v>
      </c>
      <c r="C211" s="1" t="s">
        <v>1091</v>
      </c>
      <c r="D211" s="1" t="str">
        <f t="shared" si="6"/>
        <v>&lt;style=green&gt;[Comrades]&lt;/style&gt; Buff. After performing [Strike Back], [Alert], or [Preempt], inflicts [&lt;sprite=1&gt;Passive Skills] and [&lt;sprite=3&gt;ATK II] on the target for &lt;style=red&gt;1&lt;/style&gt; turn.</v>
      </c>
      <c r="E211" t="str">
        <f t="shared" si="7"/>
        <v>O</v>
      </c>
      <c r="F211" t="s">
        <v>11</v>
      </c>
      <c r="G211" t="s">
        <v>635</v>
      </c>
      <c r="I211" t="s">
        <v>636</v>
      </c>
    </row>
    <row r="212" spans="1:9" ht="40.5" x14ac:dyDescent="0.15">
      <c r="A212">
        <v>211</v>
      </c>
      <c r="B212" s="1" t="s">
        <v>637</v>
      </c>
      <c r="C212" s="1" t="s">
        <v>1092</v>
      </c>
      <c r="D212" s="1" t="str">
        <f t="shared" si="6"/>
        <v>&lt;style=green&gt;[Piercing DMG Reduction III]&lt;/style&gt; Buff. Reduces piercing DMG taken by &lt;style=red&gt;30%&lt;/style&gt;.</v>
      </c>
      <c r="E212" t="str">
        <f t="shared" si="7"/>
        <v>O</v>
      </c>
      <c r="F212" t="s">
        <v>11</v>
      </c>
      <c r="G212" t="s">
        <v>638</v>
      </c>
      <c r="I212" t="s">
        <v>639</v>
      </c>
    </row>
    <row r="213" spans="1:9" ht="40.5" x14ac:dyDescent="0.15">
      <c r="A213">
        <v>212</v>
      </c>
      <c r="B213" s="1" t="s">
        <v>640</v>
      </c>
      <c r="C213" s="1" t="s">
        <v>1093</v>
      </c>
      <c r="D213" s="1" t="str">
        <f t="shared" si="6"/>
        <v>&lt;style=green&gt;[Drunkenness]&lt;/style&gt; Reduces percentage DMG taken by &lt;style=red&gt;50%&lt;/style&gt;. Immune to [Liquor] tile.</v>
      </c>
      <c r="E213" t="str">
        <f t="shared" si="7"/>
        <v>O</v>
      </c>
      <c r="F213" t="s">
        <v>11</v>
      </c>
      <c r="G213" t="s">
        <v>641</v>
      </c>
      <c r="I213" t="s">
        <v>642</v>
      </c>
    </row>
    <row r="214" spans="1:9" ht="40.5" x14ac:dyDescent="0.15">
      <c r="A214">
        <v>213</v>
      </c>
      <c r="B214" s="1" t="s">
        <v>643</v>
      </c>
      <c r="C214" s="1" t="s">
        <v>1094</v>
      </c>
      <c r="D214" s="1" t="str">
        <f t="shared" si="6"/>
        <v>&lt;style=blue&gt;[Quick and Clean]&lt;/style&gt; Increases SPD of the Seeker by 100 points, and Crit and Crit DMG by 20%.</v>
      </c>
      <c r="E214" t="str">
        <f t="shared" si="7"/>
        <v>O</v>
      </c>
      <c r="F214" t="s">
        <v>11</v>
      </c>
      <c r="G214" t="s">
        <v>644</v>
      </c>
      <c r="I214" t="s">
        <v>645</v>
      </c>
    </row>
    <row r="215" spans="1:9" ht="54" x14ac:dyDescent="0.15">
      <c r="A215">
        <v>214</v>
      </c>
      <c r="B215" s="1" t="s">
        <v>646</v>
      </c>
      <c r="C215" s="1" t="s">
        <v>1095</v>
      </c>
      <c r="D215" s="1" t="str">
        <f t="shared" si="6"/>
        <v>&lt;style=blue&gt;[Bridge Domain Shield]&lt;/style&gt; Shield. Gains a [physical shield] and [magical shield] equal to &lt;style=red&gt;300%&lt;/style&gt; of the caster's P.ATK.</v>
      </c>
      <c r="E215" t="str">
        <f t="shared" si="7"/>
        <v>O</v>
      </c>
      <c r="F215" t="s">
        <v>11</v>
      </c>
      <c r="G215" t="s">
        <v>647</v>
      </c>
      <c r="I215" t="s">
        <v>648</v>
      </c>
    </row>
    <row r="216" spans="1:9" ht="40.5" x14ac:dyDescent="0.15">
      <c r="A216">
        <v>215</v>
      </c>
      <c r="B216" s="1" t="s">
        <v>649</v>
      </c>
      <c r="C216" s="1" t="s">
        <v>1096</v>
      </c>
      <c r="D216" s="1" t="str">
        <f t="shared" si="6"/>
        <v>&lt;style=green&gt;[Blood Empowerment]&lt;/style&gt; Buff. Cannot be defeated. This effect cannot be dispelled or immunized.</v>
      </c>
      <c r="E216" t="str">
        <f t="shared" si="7"/>
        <v>O</v>
      </c>
      <c r="F216" t="s">
        <v>11</v>
      </c>
      <c r="G216" t="s">
        <v>650</v>
      </c>
      <c r="I216" t="s">
        <v>651</v>
      </c>
    </row>
    <row r="217" spans="1:9" ht="40.5" x14ac:dyDescent="0.15">
      <c r="A217">
        <v>216</v>
      </c>
      <c r="B217" s="1" t="s">
        <v>652</v>
      </c>
      <c r="C217" s="1" t="s">
        <v>1097</v>
      </c>
      <c r="D217" s="1" t="str">
        <f t="shared" si="6"/>
        <v>&lt;style=red&gt;[Pulse Depletion]&lt;/style&gt; Debuff. [Revival Pulse] cannot take effect. This effect cannot be dispelled or immunized.</v>
      </c>
      <c r="E217" t="str">
        <f t="shared" si="7"/>
        <v>O</v>
      </c>
      <c r="F217" t="s">
        <v>11</v>
      </c>
      <c r="G217" t="s">
        <v>653</v>
      </c>
      <c r="I217" t="s">
        <v>654</v>
      </c>
    </row>
    <row r="218" spans="1:9" ht="54" x14ac:dyDescent="0.15">
      <c r="A218">
        <v>217</v>
      </c>
      <c r="B218" s="1" t="s">
        <v>655</v>
      </c>
      <c r="C218" s="1" t="s">
        <v>1098</v>
      </c>
      <c r="D218" s="1" t="str">
        <f t="shared" si="6"/>
        <v>[Puppet Master] Increases ATK and DEF for &lt;Discipline&gt; characters by &lt;style=red&gt;15%&lt;/style&gt;. The summoned units deal &lt;style=red&gt;40%&lt;/style&gt; more DMG.</v>
      </c>
      <c r="E218" t="str">
        <f t="shared" si="7"/>
        <v>O</v>
      </c>
      <c r="F218" t="s">
        <v>11</v>
      </c>
      <c r="G218" t="s">
        <v>656</v>
      </c>
      <c r="I218" t="s">
        <v>657</v>
      </c>
    </row>
    <row r="219" spans="1:9" ht="40.5" x14ac:dyDescent="0.15">
      <c r="A219">
        <v>218</v>
      </c>
      <c r="B219" s="1" t="s">
        <v>658</v>
      </c>
      <c r="C219" s="1" t="s">
        <v>1099</v>
      </c>
      <c r="D219" s="1" t="str">
        <f t="shared" si="6"/>
        <v>&lt;style=green&gt;[Frontline Stand]&lt;/style&gt; Buff. Each stack reduces DMG taken by &lt;style=red&gt;40%&lt;/style&gt;. This effect cannot be dispelled or immunized.</v>
      </c>
      <c r="E219" t="str">
        <f t="shared" si="7"/>
        <v>O</v>
      </c>
      <c r="F219" t="s">
        <v>11</v>
      </c>
      <c r="G219" t="s">
        <v>659</v>
      </c>
      <c r="I219" t="s">
        <v>660</v>
      </c>
    </row>
    <row r="220" spans="1:9" ht="40.5" x14ac:dyDescent="0.15">
      <c r="A220">
        <v>219</v>
      </c>
      <c r="B220" s="1" t="s">
        <v>661</v>
      </c>
      <c r="C220" s="1" t="s">
        <v>1100</v>
      </c>
      <c r="D220" s="1" t="str">
        <f t="shared" si="6"/>
        <v>&lt;style=blue&gt;[Magical Shield]&lt;/style&gt; Gains a [magical shield] equal to &lt;style=red&gt;50%&lt;/style&gt; of the caster's M.ATK.</v>
      </c>
      <c r="E220" t="str">
        <f t="shared" si="7"/>
        <v>O</v>
      </c>
      <c r="F220" t="s">
        <v>11</v>
      </c>
      <c r="G220" t="s">
        <v>662</v>
      </c>
      <c r="I220" t="s">
        <v>663</v>
      </c>
    </row>
    <row r="221" spans="1:9" ht="40.5" x14ac:dyDescent="0.15">
      <c r="A221">
        <v>220</v>
      </c>
      <c r="B221" s="1" t="s">
        <v>664</v>
      </c>
      <c r="C221" s="1" t="s">
        <v>1101</v>
      </c>
      <c r="D221" s="1" t="str">
        <f t="shared" si="6"/>
        <v>&lt;style=blue&gt;[Physical Shield]&lt;/style&gt; Gains a [physical shield] equal to &lt;style=red&gt;50%&lt;/style&gt; of the caster's M.ATK.</v>
      </c>
      <c r="E221" t="str">
        <f t="shared" si="7"/>
        <v>O</v>
      </c>
      <c r="F221" t="s">
        <v>11</v>
      </c>
      <c r="G221" t="s">
        <v>665</v>
      </c>
      <c r="I221" t="s">
        <v>666</v>
      </c>
    </row>
    <row r="222" spans="1:9" ht="54" x14ac:dyDescent="0.15">
      <c r="A222">
        <v>221</v>
      </c>
      <c r="B222" s="1" t="s">
        <v>667</v>
      </c>
      <c r="C222" s="1" t="s">
        <v>1102</v>
      </c>
      <c r="D222" s="1" t="str">
        <f t="shared" si="6"/>
        <v>&lt;style=blue&gt;[Primary Immunity]&lt;/style&gt; When having a shield, reduces [percentage DMG] taken by &lt;style=red&gt;50%&lt;/style&gt;. Immune to control, teleportation, and knockback.</v>
      </c>
      <c r="E222" t="str">
        <f t="shared" si="7"/>
        <v>O</v>
      </c>
      <c r="F222" t="s">
        <v>11</v>
      </c>
      <c r="G222" t="s">
        <v>668</v>
      </c>
      <c r="I222" t="s">
        <v>669</v>
      </c>
    </row>
    <row r="223" spans="1:9" ht="67.5" x14ac:dyDescent="0.15">
      <c r="A223">
        <v>222</v>
      </c>
      <c r="B223" s="1" t="s">
        <v>670</v>
      </c>
      <c r="C223" s="1" t="s">
        <v>1103</v>
      </c>
      <c r="D223" s="1" t="str">
        <f t="shared" si="6"/>
        <v>&lt;style=blue&gt;Primary Immunity&lt;/style&gt; When having a shield, decreases HP [percentage DMG] taken by &lt;style=red&gt;50%&lt;/style&gt;. Becomes immune to bound, [&lt;sprite=1&gt;Active Skills], teleportation, knockback, and interruption.</v>
      </c>
      <c r="E223" t="str">
        <f t="shared" si="7"/>
        <v>O</v>
      </c>
      <c r="F223" t="s">
        <v>11</v>
      </c>
      <c r="G223" t="s">
        <v>671</v>
      </c>
      <c r="I223" t="s">
        <v>672</v>
      </c>
    </row>
    <row r="224" spans="1:9" ht="67.5" x14ac:dyDescent="0.15">
      <c r="A224">
        <v>223</v>
      </c>
      <c r="B224" s="1" t="s">
        <v>673</v>
      </c>
      <c r="C224" s="1" t="s">
        <v>1104</v>
      </c>
      <c r="D224" s="1" t="str">
        <f t="shared" si="6"/>
        <v>&lt;style=blue&gt;[Destroyer's Effort]&lt;/style&gt; All &lt;Destroyer&gt; characters in battle deal &lt;style=red&gt;30%&lt;/style&gt; more DMG. At the end of the turn, additionally recovers &lt;style=green&gt;1&lt;/style&gt; NRG.</v>
      </c>
      <c r="E224" t="str">
        <f t="shared" si="7"/>
        <v>X</v>
      </c>
      <c r="F224" t="s">
        <v>11</v>
      </c>
      <c r="G224" t="s">
        <v>674</v>
      </c>
      <c r="I224" t="s">
        <v>675</v>
      </c>
    </row>
    <row r="225" spans="1:9" ht="67.5" x14ac:dyDescent="0.15">
      <c r="A225">
        <v>224</v>
      </c>
      <c r="B225" s="1" t="s">
        <v>676</v>
      </c>
      <c r="C225" s="1" t="s">
        <v>1105</v>
      </c>
      <c r="D225" s="1" t="str">
        <f t="shared" si="6"/>
        <v>&lt;style=blue&gt;[The Magician's Fantasy]&lt;/style&gt; When casting a skill, for each &lt;style=red&gt;1&lt;/style&gt; additional enemy hit, increases DMG dealt by &lt;style=red&gt;15%&lt;/style&gt;, up to &lt;style=red&gt;150%&lt;/style&gt;.</v>
      </c>
      <c r="E225" t="str">
        <f t="shared" si="7"/>
        <v>O</v>
      </c>
      <c r="F225" t="s">
        <v>11</v>
      </c>
      <c r="G225" t="s">
        <v>677</v>
      </c>
      <c r="I225" t="s">
        <v>678</v>
      </c>
    </row>
    <row r="226" spans="1:9" ht="67.5" x14ac:dyDescent="0.15">
      <c r="A226">
        <v>225</v>
      </c>
      <c r="B226" s="1" t="s">
        <v>679</v>
      </c>
      <c r="C226" s="1" t="s">
        <v>1106</v>
      </c>
      <c r="D226" s="1" t="str">
        <f t="shared" si="6"/>
        <v>&lt;style=blue&gt;[Fanatical Induction]&lt;/style&gt; When defeated, rejoins the battle and recovers &lt;style=green&gt;30%&lt;/style&gt; HP. Can be activated &lt;style=red&gt;1&lt;/style&gt; time. This effect cannot be dispelled or immunized.</v>
      </c>
      <c r="E226" t="str">
        <f t="shared" si="7"/>
        <v>O</v>
      </c>
      <c r="F226" t="s">
        <v>11</v>
      </c>
      <c r="G226" t="s">
        <v>680</v>
      </c>
      <c r="I226" t="s">
        <v>681</v>
      </c>
    </row>
    <row r="227" spans="1:9" ht="67.5" x14ac:dyDescent="0.15">
      <c r="A227">
        <v>226</v>
      </c>
      <c r="B227" s="1" t="s">
        <v>682</v>
      </c>
      <c r="C227" s="1" t="s">
        <v>1107</v>
      </c>
      <c r="D227" s="1" t="str">
        <f t="shared" si="6"/>
        <v>&lt;style=blue&gt;[Fanatical Induction - Extra]&lt;/style&gt; When defeated, rejoins the battle and recovers &lt;style=green&gt;90%&lt;/style&gt; HP. Can be activated &lt;style=red&gt;2&lt;/style&gt; times. This effect cannot be dispelled or immunized.</v>
      </c>
      <c r="E227" t="str">
        <f t="shared" si="7"/>
        <v>O</v>
      </c>
      <c r="F227" t="s">
        <v>11</v>
      </c>
      <c r="G227" t="s">
        <v>683</v>
      </c>
      <c r="I227" t="s">
        <v>684</v>
      </c>
    </row>
    <row r="228" spans="1:9" ht="54" x14ac:dyDescent="0.15">
      <c r="A228">
        <v>227</v>
      </c>
      <c r="B228" s="1" t="s">
        <v>685</v>
      </c>
      <c r="C228" s="1" t="s">
        <v>1108</v>
      </c>
      <c r="D228" s="1" t="str">
        <f t="shared" si="6"/>
        <v>&lt;style=green&gt;[Invisibility]&lt;/style&gt; Character cannot be targeted by enemy skills but is still affected by [AoE DMG] and [environmental DMG], and can be [locked onto]. Cannot be dispelled.</v>
      </c>
      <c r="E228" t="str">
        <f t="shared" si="7"/>
        <v>O</v>
      </c>
      <c r="F228" t="s">
        <v>11</v>
      </c>
      <c r="G228" t="s">
        <v>686</v>
      </c>
      <c r="I228" t="s">
        <v>687</v>
      </c>
    </row>
    <row r="229" spans="1:9" ht="67.5" x14ac:dyDescent="0.15">
      <c r="A229">
        <v>228</v>
      </c>
      <c r="B229" s="1" t="s">
        <v>688</v>
      </c>
      <c r="C229" s="1" t="s">
        <v>1109</v>
      </c>
      <c r="D229" s="1" t="str">
        <f t="shared" si="6"/>
        <v>&lt;style=blue&gt;[Perfect Shield]&lt;/style&gt; At the start of the battle, the &lt;Defender&gt; character gains &lt;style=red&gt;30%&lt;/style&gt; [physical shield]. Before attacking, adds &lt;style=red&gt;25%&lt;/style&gt; of the [physical shield] value to ATK.</v>
      </c>
      <c r="E229" t="str">
        <f t="shared" si="7"/>
        <v>O</v>
      </c>
      <c r="F229" t="s">
        <v>11</v>
      </c>
      <c r="G229" t="s">
        <v>689</v>
      </c>
      <c r="I229" t="s">
        <v>690</v>
      </c>
    </row>
    <row r="230" spans="1:9" ht="94.5" x14ac:dyDescent="0.15">
      <c r="A230">
        <v>229</v>
      </c>
      <c r="B230" s="1" t="s">
        <v>691</v>
      </c>
      <c r="C230" s="1" t="s">
        <v>1110</v>
      </c>
      <c r="D230" s="1" t="str">
        <f t="shared" si="6"/>
        <v>&lt;style=blue&gt;[Garrison]&lt;/style&gt; Reduces the character's DMG taken from non-countering roles by &lt;style=red&gt;25%&lt;/style&gt;, and the DMG dealt out of the turn increases by &lt;style=red&gt;40%&lt;/style&gt;. The activations of alert, preempt, and assisting attack increase by &lt;style=red&gt;2&lt;/style&gt; times per turn.</v>
      </c>
      <c r="E230" t="str">
        <f t="shared" si="7"/>
        <v>O</v>
      </c>
      <c r="F230" t="s">
        <v>11</v>
      </c>
      <c r="G230" t="s">
        <v>692</v>
      </c>
      <c r="I230" t="s">
        <v>693</v>
      </c>
    </row>
    <row r="231" spans="1:9" ht="135" x14ac:dyDescent="0.15">
      <c r="A231">
        <v>230</v>
      </c>
      <c r="B231" s="1" t="s">
        <v>694</v>
      </c>
      <c r="C231" s="1" t="s">
        <v>1111</v>
      </c>
      <c r="D231" s="1" t="str">
        <f t="shared" si="6"/>
        <v>Increases DMG dealt to [Big Joe] by &lt;style=red&gt;100%&lt;/style&gt;, increases ATK and DEF by &lt;style=red&gt;20%&lt;/style&gt;, Movement by &lt;style=red&gt;3&lt;/style&gt; tiles, and SPD by &lt;style=red&gt;150&lt;/style&gt; points. Removes the target's [shield] before attacking and ignores &lt;style=red&gt;60%&lt;/style&gt; of their DEF. Additionally gains [Counterattack Storm], [Meditation], [Resolve], and &lt;style=green&gt;20%&lt;/style&gt; [Life Steal].</v>
      </c>
      <c r="E231" t="str">
        <f t="shared" si="7"/>
        <v>O</v>
      </c>
      <c r="F231" t="s">
        <v>11</v>
      </c>
      <c r="G231" t="s">
        <v>695</v>
      </c>
      <c r="I231" t="s">
        <v>696</v>
      </c>
    </row>
    <row r="232" spans="1:9" x14ac:dyDescent="0.15">
      <c r="A232">
        <v>231</v>
      </c>
      <c r="B232" s="1" t="s">
        <v>697</v>
      </c>
      <c r="C232" s="1" t="s">
        <v>1112</v>
      </c>
      <c r="D232" s="1" t="str">
        <f t="shared" si="6"/>
        <v>Bridge Satchel</v>
      </c>
      <c r="E232" t="str">
        <f t="shared" si="7"/>
        <v>O</v>
      </c>
      <c r="F232" t="s">
        <v>11</v>
      </c>
      <c r="G232" t="s">
        <v>698</v>
      </c>
      <c r="I232" t="s">
        <v>699</v>
      </c>
    </row>
    <row r="233" spans="1:9" ht="40.5" x14ac:dyDescent="0.15">
      <c r="A233">
        <v>232</v>
      </c>
      <c r="B233" s="1" t="s">
        <v>700</v>
      </c>
      <c r="C233" s="1" t="s">
        <v>1113</v>
      </c>
      <c r="D233" s="1" t="str">
        <f t="shared" si="6"/>
        <v>Causes the retrieving character to [move again] and gains &lt;style=red&gt;1&lt;/style&gt; stack of [Bridge Satchel].</v>
      </c>
      <c r="E233" t="str">
        <f t="shared" si="7"/>
        <v>O</v>
      </c>
      <c r="F233" t="s">
        <v>11</v>
      </c>
      <c r="G233" t="s">
        <v>701</v>
      </c>
      <c r="I233" t="s">
        <v>702</v>
      </c>
    </row>
    <row r="234" spans="1:9" x14ac:dyDescent="0.15">
      <c r="A234">
        <v>233</v>
      </c>
      <c r="B234" s="1" t="s">
        <v>703</v>
      </c>
      <c r="C234" s="1" t="s">
        <v>1114</v>
      </c>
      <c r="D234" s="1" t="str">
        <f t="shared" si="6"/>
        <v>Timid Retreat</v>
      </c>
      <c r="E234" t="str">
        <f t="shared" si="7"/>
        <v>O</v>
      </c>
      <c r="F234" t="s">
        <v>11</v>
      </c>
      <c r="G234" t="s">
        <v>704</v>
      </c>
      <c r="I234" t="s">
        <v>705</v>
      </c>
    </row>
    <row r="235" spans="1:9" ht="27" x14ac:dyDescent="0.15">
      <c r="A235">
        <v>234</v>
      </c>
      <c r="B235" s="1" t="s">
        <v>706</v>
      </c>
      <c r="C235" s="1" t="s">
        <v>1115</v>
      </c>
      <c r="D235" s="1" t="str">
        <f t="shared" si="6"/>
        <v>Does not move, cannot be attacked, and cannot be selected.</v>
      </c>
      <c r="E235" t="str">
        <f t="shared" si="7"/>
        <v>O</v>
      </c>
      <c r="F235" t="s">
        <v>11</v>
      </c>
      <c r="G235" t="s">
        <v>707</v>
      </c>
      <c r="I235" t="s">
        <v>708</v>
      </c>
    </row>
    <row r="236" spans="1:9" x14ac:dyDescent="0.15">
      <c r="A236">
        <v>235</v>
      </c>
      <c r="B236" s="1" t="s">
        <v>709</v>
      </c>
      <c r="C236" s="1" t="s">
        <v>1116</v>
      </c>
      <c r="D236" s="1" t="str">
        <f t="shared" si="6"/>
        <v>Bridge Aura</v>
      </c>
      <c r="E236" t="str">
        <f t="shared" si="7"/>
        <v>O</v>
      </c>
      <c r="F236" t="s">
        <v>11</v>
      </c>
      <c r="G236" t="s">
        <v>710</v>
      </c>
      <c r="I236" t="s">
        <v>711</v>
      </c>
    </row>
    <row r="237" spans="1:9" ht="40.5" x14ac:dyDescent="0.15">
      <c r="A237">
        <v>236</v>
      </c>
      <c r="B237" s="1" t="s">
        <v>712</v>
      </c>
      <c r="C237" s="1" t="s">
        <v>1117</v>
      </c>
      <c r="D237" s="1" t="str">
        <f t="shared" si="6"/>
        <v>Aura. Grants [Advanced Immunity] and immunity to [Isolate] to all allied non-summoned characters, and they share DMG taken with each other.</v>
      </c>
      <c r="E237" t="str">
        <f t="shared" si="7"/>
        <v>O</v>
      </c>
      <c r="F237" t="s">
        <v>11</v>
      </c>
      <c r="G237" t="s">
        <v>713</v>
      </c>
      <c r="I237" t="s">
        <v>714</v>
      </c>
    </row>
    <row r="238" spans="1:9" x14ac:dyDescent="0.15">
      <c r="A238">
        <v>237</v>
      </c>
      <c r="B238" s="1" t="s">
        <v>715</v>
      </c>
      <c r="C238" s="1" t="s">
        <v>1118</v>
      </c>
      <c r="D238" s="1" t="str">
        <f t="shared" si="6"/>
        <v>Bridge Guard - Blockade</v>
      </c>
      <c r="E238" t="str">
        <f t="shared" si="7"/>
        <v>O</v>
      </c>
      <c r="F238" t="s">
        <v>11</v>
      </c>
      <c r="G238" t="s">
        <v>716</v>
      </c>
      <c r="I238" t="s">
        <v>717</v>
      </c>
    </row>
    <row r="239" spans="1:9" x14ac:dyDescent="0.15">
      <c r="A239">
        <v>238</v>
      </c>
      <c r="B239" s="1" t="s">
        <v>718</v>
      </c>
      <c r="C239" s="1" t="s">
        <v>1119</v>
      </c>
      <c r="D239" s="1" t="str">
        <f t="shared" si="6"/>
        <v>Summoned Bridge Guard has no Movement.</v>
      </c>
      <c r="E239" t="str">
        <f t="shared" si="7"/>
        <v>O</v>
      </c>
      <c r="F239" t="s">
        <v>11</v>
      </c>
      <c r="G239" t="s">
        <v>719</v>
      </c>
      <c r="I239" t="s">
        <v>720</v>
      </c>
    </row>
    <row r="240" spans="1:9" x14ac:dyDescent="0.15">
      <c r="A240">
        <v>239</v>
      </c>
      <c r="B240" s="1" t="s">
        <v>721</v>
      </c>
      <c r="C240" s="1" t="s">
        <v>1120</v>
      </c>
      <c r="D240" s="1" t="str">
        <f t="shared" si="6"/>
        <v>Bridge Guard - Pursuit</v>
      </c>
      <c r="E240" t="str">
        <f t="shared" si="7"/>
        <v>O</v>
      </c>
      <c r="F240" t="s">
        <v>11</v>
      </c>
      <c r="G240" t="s">
        <v>722</v>
      </c>
      <c r="I240" t="s">
        <v>723</v>
      </c>
    </row>
    <row r="241" spans="1:9" x14ac:dyDescent="0.15">
      <c r="A241">
        <v>240</v>
      </c>
      <c r="B241" s="1" t="s">
        <v>724</v>
      </c>
      <c r="C241" s="1" t="s">
        <v>1121</v>
      </c>
      <c r="D241" s="1" t="str">
        <f t="shared" si="6"/>
        <v>Summoned Bridge Guard has high Movement.</v>
      </c>
      <c r="E241" t="str">
        <f t="shared" si="7"/>
        <v>O</v>
      </c>
      <c r="F241" t="s">
        <v>11</v>
      </c>
      <c r="G241" t="s">
        <v>725</v>
      </c>
      <c r="I241" t="s">
        <v>726</v>
      </c>
    </row>
    <row r="242" spans="1:9" x14ac:dyDescent="0.15">
      <c r="A242">
        <v>241</v>
      </c>
      <c r="B242" s="1" t="s">
        <v>727</v>
      </c>
      <c r="C242" s="1" t="s">
        <v>1122</v>
      </c>
      <c r="D242" s="1" t="str">
        <f t="shared" si="6"/>
        <v>Bridge Wolves</v>
      </c>
      <c r="E242" t="str">
        <f t="shared" si="7"/>
        <v>O</v>
      </c>
      <c r="F242" t="s">
        <v>11</v>
      </c>
      <c r="G242" t="s">
        <v>728</v>
      </c>
      <c r="I242" t="s">
        <v>729</v>
      </c>
    </row>
    <row r="243" spans="1:9" ht="27" x14ac:dyDescent="0.15">
      <c r="A243">
        <v>242</v>
      </c>
      <c r="B243" s="1" t="s">
        <v>730</v>
      </c>
      <c r="C243" s="1" t="s">
        <v>1123</v>
      </c>
      <c r="D243" s="1" t="str">
        <f t="shared" si="6"/>
        <v>Summoned Bridge Wolves with extremely high Movement.</v>
      </c>
      <c r="E243" t="str">
        <f t="shared" si="7"/>
        <v>O</v>
      </c>
      <c r="F243" t="s">
        <v>11</v>
      </c>
      <c r="G243" t="s">
        <v>731</v>
      </c>
      <c r="I243" t="s">
        <v>732</v>
      </c>
    </row>
    <row r="244" spans="1:9" ht="81" x14ac:dyDescent="0.15">
      <c r="A244">
        <v>243</v>
      </c>
      <c r="B244" s="1" t="s">
        <v>733</v>
      </c>
      <c r="C244" s="1" t="s">
        <v>1124</v>
      </c>
      <c r="D244" s="1" t="str">
        <f t="shared" si="6"/>
        <v>Debuff. Inflicted after being attacked by [Big Joe]. Triggered at the end of the round. Deals &lt;style=red&gt;60%&lt;/style&gt; of the target's HP as [piercing DMG] to the target and other allies within an &lt;style=red&gt;8&lt;/style&gt;-tile cross-shaped range.</v>
      </c>
      <c r="E244" t="str">
        <f t="shared" si="7"/>
        <v>X</v>
      </c>
      <c r="F244" t="s">
        <v>11</v>
      </c>
      <c r="G244" t="s">
        <v>734</v>
      </c>
      <c r="I244" t="s">
        <v>735</v>
      </c>
    </row>
    <row r="245" spans="1:9" x14ac:dyDescent="0.15">
      <c r="A245">
        <v>244</v>
      </c>
      <c r="B245" s="1" t="s">
        <v>736</v>
      </c>
      <c r="C245" s="1" t="s">
        <v>1125</v>
      </c>
      <c r="D245" s="1" t="str">
        <f t="shared" si="6"/>
        <v>Bridge Crew</v>
      </c>
      <c r="E245" t="str">
        <f t="shared" si="7"/>
        <v>O</v>
      </c>
      <c r="F245" t="s">
        <v>11</v>
      </c>
      <c r="G245" t="s">
        <v>737</v>
      </c>
      <c r="I245" t="s">
        <v>738</v>
      </c>
    </row>
    <row r="246" spans="1:9" x14ac:dyDescent="0.15">
      <c r="A246">
        <v>245</v>
      </c>
      <c r="B246" s="1" t="s">
        <v>739</v>
      </c>
      <c r="C246" s="1" t="s">
        <v>1126</v>
      </c>
      <c r="D246" s="1" t="str">
        <f t="shared" si="6"/>
        <v>Represents that they belong to the Bridge crew.</v>
      </c>
      <c r="E246" t="str">
        <f t="shared" si="7"/>
        <v>O</v>
      </c>
      <c r="F246" t="s">
        <v>11</v>
      </c>
      <c r="G246" t="s">
        <v>740</v>
      </c>
      <c r="I246" t="s">
        <v>741</v>
      </c>
    </row>
    <row r="247" spans="1:9" ht="81" x14ac:dyDescent="0.15">
      <c r="A247">
        <v>246</v>
      </c>
      <c r="B247" s="1" t="s">
        <v>742</v>
      </c>
      <c r="C247" s="1" t="s">
        <v>1127</v>
      </c>
      <c r="D247" s="1" t="str">
        <f t="shared" si="6"/>
        <v>At the end of the turn, for each &lt;style=red&gt;1&lt;/style&gt; stack of [Bridge Satchel], restores &lt;style=green&gt;10%&lt;/style&gt; HP to adjacent allies. Also gains the skill [Throw Bridge Satchel], which can generate [Bridge Satchel] with the same number of stacks on [empty tile].</v>
      </c>
      <c r="E247" t="str">
        <f t="shared" si="7"/>
        <v>X</v>
      </c>
      <c r="F247" t="s">
        <v>11</v>
      </c>
      <c r="G247" t="s">
        <v>743</v>
      </c>
      <c r="I247" t="s">
        <v>744</v>
      </c>
    </row>
    <row r="248" spans="1:9" x14ac:dyDescent="0.15">
      <c r="A248">
        <v>247</v>
      </c>
      <c r="B248" s="1" t="s">
        <v>745</v>
      </c>
      <c r="C248" s="1" t="s">
        <v>1128</v>
      </c>
      <c r="D248" s="1" t="str">
        <f t="shared" si="6"/>
        <v>Exhaustion</v>
      </c>
      <c r="E248" t="str">
        <f t="shared" si="7"/>
        <v>O</v>
      </c>
      <c r="F248" t="s">
        <v>11</v>
      </c>
      <c r="G248" t="s">
        <v>746</v>
      </c>
      <c r="I248" t="s">
        <v>747</v>
      </c>
    </row>
    <row r="249" spans="1:9" ht="27" x14ac:dyDescent="0.15">
      <c r="A249">
        <v>248</v>
      </c>
      <c r="B249" s="1" t="s">
        <v>748</v>
      </c>
      <c r="C249" s="1" t="s">
        <v>1129</v>
      </c>
      <c r="D249" s="1" t="str">
        <f t="shared" si="6"/>
        <v>Will not take any actions. [Unharmed] removes Exhaustion.</v>
      </c>
      <c r="E249" t="str">
        <f t="shared" si="7"/>
        <v>X</v>
      </c>
      <c r="F249" t="s">
        <v>11</v>
      </c>
      <c r="G249" t="s">
        <v>749</v>
      </c>
      <c r="I249" t="s">
        <v>750</v>
      </c>
    </row>
    <row r="250" spans="1:9" x14ac:dyDescent="0.15">
      <c r="A250">
        <v>249</v>
      </c>
      <c r="B250" s="1" t="s">
        <v>751</v>
      </c>
      <c r="C250" s="1" t="s">
        <v>1130</v>
      </c>
      <c r="D250" s="1" t="str">
        <f t="shared" si="6"/>
        <v>Chaos Crafting</v>
      </c>
      <c r="E250" t="str">
        <f t="shared" si="7"/>
        <v>O</v>
      </c>
      <c r="F250" t="s">
        <v>11</v>
      </c>
      <c r="G250" t="s">
        <v>752</v>
      </c>
      <c r="I250" t="s">
        <v>753</v>
      </c>
    </row>
    <row r="251" spans="1:9" ht="94.5" x14ac:dyDescent="0.15">
      <c r="A251">
        <v>250</v>
      </c>
      <c r="B251" s="1" t="s">
        <v>754</v>
      </c>
      <c r="C251" s="1" t="s">
        <v>1131</v>
      </c>
      <c r="D251" s="1" t="str">
        <f t="shared" si="6"/>
        <v>At the end of the turn, deals &lt;style=red&gt;30%&lt;/style&gt; of Max HP as [&lt;style=C4&gt;Piercing DMG&lt;/style&gt;] to all enemies in a &lt;style=red&gt;3&lt;/style&gt;-tile straight line around the character and inflicts [&lt;style=C4&gt;&lt;sprite=3&gt;Move I&lt;/style&gt;] for &lt;style=red&gt;1&lt;/style&gt; turn.</v>
      </c>
      <c r="E251" t="str">
        <f t="shared" si="7"/>
        <v>O</v>
      </c>
      <c r="F251" t="s">
        <v>11</v>
      </c>
      <c r="G251" t="s">
        <v>755</v>
      </c>
      <c r="I251" t="s">
        <v>756</v>
      </c>
    </row>
    <row r="252" spans="1:9" x14ac:dyDescent="0.15">
      <c r="A252">
        <v>251</v>
      </c>
      <c r="B252" s="1" t="s">
        <v>757</v>
      </c>
      <c r="C252" s="1" t="s">
        <v>1132</v>
      </c>
      <c r="D252" s="1" t="str">
        <f t="shared" si="6"/>
        <v>Comrades</v>
      </c>
      <c r="E252" t="str">
        <f t="shared" si="7"/>
        <v>O</v>
      </c>
      <c r="F252" t="s">
        <v>11</v>
      </c>
      <c r="G252" t="s">
        <v>758</v>
      </c>
      <c r="I252" t="s">
        <v>759</v>
      </c>
    </row>
    <row r="253" spans="1:9" ht="54" x14ac:dyDescent="0.15">
      <c r="A253">
        <v>252</v>
      </c>
      <c r="B253" s="1" t="s">
        <v>760</v>
      </c>
      <c r="C253" s="1" t="s">
        <v>1133</v>
      </c>
      <c r="D253" s="1" t="str">
        <f t="shared" si="6"/>
        <v>Buff. After performing [Strike Back], [Alert], or [Preempt], inflicts [&lt;sprite=1&gt;Passive Skills] and [&lt;sprite=3&gt;ATK II] on the target for &lt;style=red&gt;1&lt;/style&gt; turn.</v>
      </c>
      <c r="E253" t="str">
        <f t="shared" si="7"/>
        <v>O</v>
      </c>
      <c r="F253" t="s">
        <v>11</v>
      </c>
      <c r="G253" t="s">
        <v>761</v>
      </c>
      <c r="I253" t="s">
        <v>762</v>
      </c>
    </row>
    <row r="254" spans="1:9" x14ac:dyDescent="0.15">
      <c r="A254">
        <v>253</v>
      </c>
      <c r="B254" s="1" t="s">
        <v>763</v>
      </c>
      <c r="C254" s="1" t="s">
        <v>1134</v>
      </c>
      <c r="D254" s="1" t="str">
        <f t="shared" si="6"/>
        <v>Piercing DMG Reduction III</v>
      </c>
      <c r="E254" t="str">
        <f t="shared" si="7"/>
        <v>O</v>
      </c>
      <c r="F254" t="s">
        <v>11</v>
      </c>
      <c r="G254" t="s">
        <v>764</v>
      </c>
      <c r="I254" t="s">
        <v>765</v>
      </c>
    </row>
    <row r="255" spans="1:9" ht="27" x14ac:dyDescent="0.15">
      <c r="A255">
        <v>254</v>
      </c>
      <c r="B255" s="1" t="s">
        <v>766</v>
      </c>
      <c r="C255" s="1" t="s">
        <v>1135</v>
      </c>
      <c r="D255" s="1" t="str">
        <f t="shared" si="6"/>
        <v>Buff. Reduces piercing DMG taken by &lt;style=red&gt;30%&lt;/style&gt;.</v>
      </c>
      <c r="E255" t="str">
        <f t="shared" si="7"/>
        <v>O</v>
      </c>
      <c r="F255" t="s">
        <v>11</v>
      </c>
      <c r="G255" t="s">
        <v>767</v>
      </c>
      <c r="I255" t="s">
        <v>768</v>
      </c>
    </row>
    <row r="256" spans="1:9" x14ac:dyDescent="0.15">
      <c r="A256">
        <v>255</v>
      </c>
      <c r="B256" s="1" t="s">
        <v>769</v>
      </c>
      <c r="C256" s="1" t="s">
        <v>1136</v>
      </c>
      <c r="D256" s="1" t="str">
        <f t="shared" si="6"/>
        <v>Bomb Kit</v>
      </c>
      <c r="E256" t="str">
        <f t="shared" si="7"/>
        <v>O</v>
      </c>
      <c r="F256" t="s">
        <v>11</v>
      </c>
      <c r="G256" t="s">
        <v>770</v>
      </c>
      <c r="I256" t="s">
        <v>771</v>
      </c>
    </row>
    <row r="257" spans="1:9" ht="27" x14ac:dyDescent="0.15">
      <c r="A257">
        <v>256</v>
      </c>
      <c r="B257" s="1" t="s">
        <v>772</v>
      </c>
      <c r="C257" s="1" t="s">
        <v>1137</v>
      </c>
      <c r="D257" s="1" t="str">
        <f t="shared" si="6"/>
        <v>Causes the retrieving character to [act again] and gain 2 [Time-delayed Bombs].</v>
      </c>
      <c r="E257" t="str">
        <f t="shared" si="7"/>
        <v>O</v>
      </c>
      <c r="F257" t="s">
        <v>11</v>
      </c>
      <c r="G257" t="s">
        <v>773</v>
      </c>
      <c r="I257" t="s">
        <v>774</v>
      </c>
    </row>
    <row r="258" spans="1:9" x14ac:dyDescent="0.15">
      <c r="A258">
        <v>257</v>
      </c>
      <c r="B258" s="1" t="s">
        <v>775</v>
      </c>
      <c r="C258" s="1" t="s">
        <v>1138</v>
      </c>
      <c r="D258" s="1" t="str">
        <f t="shared" si="6"/>
        <v>Time-delayed Bomb</v>
      </c>
      <c r="E258" t="str">
        <f t="shared" si="7"/>
        <v>O</v>
      </c>
      <c r="F258" t="s">
        <v>11</v>
      </c>
      <c r="G258" t="s">
        <v>776</v>
      </c>
      <c r="I258" t="s">
        <v>777</v>
      </c>
    </row>
    <row r="259" spans="1:9" ht="81" x14ac:dyDescent="0.15">
      <c r="A259">
        <v>258</v>
      </c>
      <c r="B259" s="1" t="s">
        <v>778</v>
      </c>
      <c r="C259" s="1" t="s">
        <v>1139</v>
      </c>
      <c r="D259" s="1" t="str">
        <f t="shared" ref="D259:D294" si="8">TRIM(C259)</f>
        <v>Item. Explodes &lt;style=red&gt;4&lt;/style&gt; turns after being deployed, dealing &lt;style=red&gt;20000&lt;/style&gt; plus &lt;style=red&gt;30%&lt;/style&gt; of the target's HP as [piercing DMG] to all targets within &lt;style=red&gt;1&lt;/style&gt; tile of the character, and dispels all shields.</v>
      </c>
      <c r="E259" t="str">
        <f t="shared" ref="E259:E294" si="9">IF(C259&lt;&gt;D259,"X","O")</f>
        <v>O</v>
      </c>
      <c r="F259" t="s">
        <v>11</v>
      </c>
      <c r="G259" t="s">
        <v>779</v>
      </c>
      <c r="I259" t="s">
        <v>780</v>
      </c>
    </row>
    <row r="260" spans="1:9" ht="67.5" x14ac:dyDescent="0.15">
      <c r="A260">
        <v>259</v>
      </c>
      <c r="B260" s="1" t="s">
        <v>781</v>
      </c>
      <c r="C260" s="1" t="s">
        <v>1140</v>
      </c>
      <c r="D260" s="1" t="str">
        <f t="shared" si="8"/>
        <v>Buff. Gains [Toughness], immune to [Disruption], and percentage piercing DMG. Increases DMG by &lt;style=red&gt;25%&lt;/style&gt; and reduces healing received by &lt;style=green&gt;80%&lt;/style&gt;. All effects cannot be dispelled or immunized.</v>
      </c>
      <c r="E260" t="str">
        <f t="shared" si="9"/>
        <v>X</v>
      </c>
      <c r="F260" t="s">
        <v>11</v>
      </c>
      <c r="G260" t="s">
        <v>782</v>
      </c>
      <c r="I260" t="s">
        <v>783</v>
      </c>
    </row>
    <row r="261" spans="1:9" ht="94.5" x14ac:dyDescent="0.15">
      <c r="A261">
        <v>260</v>
      </c>
      <c r="B261" s="1" t="s">
        <v>784</v>
      </c>
      <c r="C261" s="1" t="s">
        <v>1141</v>
      </c>
      <c r="D261" s="1" t="str">
        <f t="shared" si="8"/>
        <v>Skill. Sacrifices &lt;style=red&gt;90%&lt;/style&gt; of the current HP, deals &lt;style=red&gt;50%&lt;/style&gt; DMG to all enemies within &lt;style=red&gt;2&lt;/style&gt; tiles of the character, then the character enters [Berserk State] and can [act again]. All skill CDs are reset and all NRG is recovered. This skill can only be used up to 1 time per battle.</v>
      </c>
      <c r="E261" t="str">
        <f t="shared" si="9"/>
        <v>X</v>
      </c>
      <c r="F261" t="s">
        <v>11</v>
      </c>
      <c r="G261" t="s">
        <v>785</v>
      </c>
      <c r="I261" t="s">
        <v>786</v>
      </c>
    </row>
    <row r="262" spans="1:9" x14ac:dyDescent="0.15">
      <c r="A262">
        <v>261</v>
      </c>
      <c r="B262" s="1" t="s">
        <v>787</v>
      </c>
      <c r="C262" s="1" t="s">
        <v>1142</v>
      </c>
      <c r="D262" s="1" t="str">
        <f t="shared" si="8"/>
        <v>Nocturnal Glow I</v>
      </c>
      <c r="E262" t="str">
        <f t="shared" si="9"/>
        <v>O</v>
      </c>
      <c r="F262" t="s">
        <v>11</v>
      </c>
      <c r="G262" t="s">
        <v>788</v>
      </c>
      <c r="I262" t="s">
        <v>789</v>
      </c>
    </row>
    <row r="263" spans="1:9" ht="27" x14ac:dyDescent="0.15">
      <c r="A263">
        <v>262</v>
      </c>
      <c r="B263" s="1" t="s">
        <v>790</v>
      </c>
      <c r="C263" s="1" t="s">
        <v>1143</v>
      </c>
      <c r="D263" s="1" t="str">
        <f t="shared" si="8"/>
        <v>Buff. Level 1 effect. Increases DMG by &lt;style=red&gt;10%&lt;/style&gt;.</v>
      </c>
      <c r="E263" t="str">
        <f t="shared" si="9"/>
        <v>O</v>
      </c>
      <c r="F263" t="s">
        <v>11</v>
      </c>
      <c r="G263" t="s">
        <v>791</v>
      </c>
      <c r="I263" t="s">
        <v>792</v>
      </c>
    </row>
    <row r="264" spans="1:9" x14ac:dyDescent="0.15">
      <c r="A264">
        <v>263</v>
      </c>
      <c r="B264" s="1" t="s">
        <v>793</v>
      </c>
      <c r="C264" s="1" t="s">
        <v>1144</v>
      </c>
      <c r="D264" s="1" t="str">
        <f t="shared" si="8"/>
        <v>Nightmare Puppet I</v>
      </c>
      <c r="E264" t="str">
        <f t="shared" si="9"/>
        <v>O</v>
      </c>
      <c r="F264" t="s">
        <v>11</v>
      </c>
      <c r="G264" t="s">
        <v>794</v>
      </c>
      <c r="I264" t="s">
        <v>795</v>
      </c>
    </row>
    <row r="265" spans="1:9" ht="40.5" x14ac:dyDescent="0.15">
      <c r="A265">
        <v>264</v>
      </c>
      <c r="B265" s="1" t="s">
        <v>796</v>
      </c>
      <c r="C265" s="1" t="s">
        <v>1145</v>
      </c>
      <c r="D265" s="1" t="str">
        <f t="shared" si="8"/>
        <v>Debuff. Level 1 effect. Increases DMG taken by &lt;style=red&gt;5%&lt;/style&gt;. This effect cannot be dispelled or immunized.</v>
      </c>
      <c r="E265" t="str">
        <f t="shared" si="9"/>
        <v>O</v>
      </c>
      <c r="F265" t="s">
        <v>11</v>
      </c>
      <c r="G265" t="s">
        <v>797</v>
      </c>
      <c r="I265" t="s">
        <v>798</v>
      </c>
    </row>
    <row r="266" spans="1:9" x14ac:dyDescent="0.15">
      <c r="A266">
        <v>265</v>
      </c>
      <c r="B266" s="1" t="s">
        <v>799</v>
      </c>
      <c r="C266" s="1" t="s">
        <v>1146</v>
      </c>
      <c r="D266" s="1" t="str">
        <f t="shared" si="8"/>
        <v>Nightmare Puppet II</v>
      </c>
      <c r="E266" t="str">
        <f t="shared" si="9"/>
        <v>O</v>
      </c>
      <c r="F266" t="s">
        <v>11</v>
      </c>
      <c r="G266" t="s">
        <v>800</v>
      </c>
      <c r="I266" t="s">
        <v>801</v>
      </c>
    </row>
    <row r="267" spans="1:9" ht="40.5" x14ac:dyDescent="0.15">
      <c r="A267">
        <v>266</v>
      </c>
      <c r="B267" s="1" t="s">
        <v>802</v>
      </c>
      <c r="C267" s="1" t="s">
        <v>1147</v>
      </c>
      <c r="D267" s="1" t="str">
        <f t="shared" si="8"/>
        <v>Debuff. Level 2 effect. Increases DMG taken by &lt;style=red&gt;10%&lt;/style&gt;. This effect cannot be dispelled or immunized.</v>
      </c>
      <c r="E267" t="str">
        <f t="shared" si="9"/>
        <v>O</v>
      </c>
      <c r="F267" t="s">
        <v>11</v>
      </c>
      <c r="G267" t="s">
        <v>803</v>
      </c>
      <c r="I267" t="s">
        <v>804</v>
      </c>
    </row>
    <row r="268" spans="1:9" x14ac:dyDescent="0.15">
      <c r="A268">
        <v>267</v>
      </c>
      <c r="B268" s="1" t="s">
        <v>805</v>
      </c>
      <c r="C268" s="1" t="s">
        <v>1148</v>
      </c>
      <c r="D268" s="1" t="str">
        <f t="shared" si="8"/>
        <v>Nightmare Puppet III</v>
      </c>
      <c r="E268" t="str">
        <f t="shared" si="9"/>
        <v>O</v>
      </c>
      <c r="F268" t="s">
        <v>11</v>
      </c>
      <c r="G268" t="s">
        <v>806</v>
      </c>
      <c r="I268" t="s">
        <v>807</v>
      </c>
    </row>
    <row r="269" spans="1:9" ht="40.5" x14ac:dyDescent="0.15">
      <c r="A269">
        <v>268</v>
      </c>
      <c r="B269" s="1" t="s">
        <v>808</v>
      </c>
      <c r="C269" s="1" t="s">
        <v>1149</v>
      </c>
      <c r="D269" s="1" t="str">
        <f t="shared" si="8"/>
        <v>Debuff. Level 3 effect. Increases DMG taken by &lt;style=red&gt;15%&lt;/style&gt;. This effect cannot be dispelled or immunized.</v>
      </c>
      <c r="E269" t="str">
        <f t="shared" si="9"/>
        <v>O</v>
      </c>
      <c r="F269" t="s">
        <v>11</v>
      </c>
      <c r="G269" t="s">
        <v>809</v>
      </c>
      <c r="I269" t="s">
        <v>810</v>
      </c>
    </row>
    <row r="270" spans="1:9" x14ac:dyDescent="0.15">
      <c r="A270">
        <v>269</v>
      </c>
      <c r="B270" s="1" t="s">
        <v>811</v>
      </c>
      <c r="C270" s="1" t="s">
        <v>1150</v>
      </c>
      <c r="D270" s="1" t="str">
        <f t="shared" si="8"/>
        <v>Nocturnal Glow II</v>
      </c>
      <c r="E270" t="str">
        <f t="shared" si="9"/>
        <v>O</v>
      </c>
      <c r="F270" t="s">
        <v>11</v>
      </c>
      <c r="G270" t="s">
        <v>812</v>
      </c>
      <c r="I270" t="s">
        <v>813</v>
      </c>
    </row>
    <row r="271" spans="1:9" ht="27" x14ac:dyDescent="0.15">
      <c r="A271">
        <v>270</v>
      </c>
      <c r="B271" s="1" t="s">
        <v>814</v>
      </c>
      <c r="C271" s="1" t="s">
        <v>1151</v>
      </c>
      <c r="D271" s="1" t="str">
        <f t="shared" si="8"/>
        <v>Buff. Level 2 effect. Increases DMG by &lt;style=red&gt;15%&lt;/style&gt;.</v>
      </c>
      <c r="E271" t="str">
        <f t="shared" si="9"/>
        <v>O</v>
      </c>
      <c r="F271" t="s">
        <v>11</v>
      </c>
      <c r="G271" t="s">
        <v>815</v>
      </c>
      <c r="I271" t="s">
        <v>816</v>
      </c>
    </row>
    <row r="272" spans="1:9" x14ac:dyDescent="0.15">
      <c r="A272">
        <v>271</v>
      </c>
      <c r="B272" s="1" t="s">
        <v>817</v>
      </c>
      <c r="C272" s="1" t="s">
        <v>1152</v>
      </c>
      <c r="D272" s="1" t="str">
        <f t="shared" si="8"/>
        <v>Frontline Stand</v>
      </c>
      <c r="E272" t="str">
        <f t="shared" si="9"/>
        <v>O</v>
      </c>
      <c r="F272" t="s">
        <v>11</v>
      </c>
      <c r="G272" t="s">
        <v>818</v>
      </c>
      <c r="I272" t="s">
        <v>819</v>
      </c>
    </row>
    <row r="273" spans="1:9" ht="40.5" x14ac:dyDescent="0.15">
      <c r="A273">
        <v>272</v>
      </c>
      <c r="B273" s="1" t="s">
        <v>820</v>
      </c>
      <c r="C273" s="1" t="s">
        <v>1153</v>
      </c>
      <c r="D273" s="1" t="str">
        <f t="shared" si="8"/>
        <v>Buff. Each stack reduces DMG taken by &lt;style=red&gt;40%&lt;/style&gt;. This effect cannot be dispelled or immunized.</v>
      </c>
      <c r="E273" t="str">
        <f t="shared" si="9"/>
        <v>O</v>
      </c>
      <c r="F273" t="s">
        <v>11</v>
      </c>
      <c r="G273" t="s">
        <v>821</v>
      </c>
      <c r="I273" t="s">
        <v>822</v>
      </c>
    </row>
    <row r="274" spans="1:9" ht="54" x14ac:dyDescent="0.15">
      <c r="A274">
        <v>273</v>
      </c>
      <c r="B274" s="1" t="s">
        <v>823</v>
      </c>
      <c r="C274" s="1" t="s">
        <v>1154</v>
      </c>
      <c r="D274" s="1" t="str">
        <f t="shared" si="8"/>
        <v>When defeated, rejoins the battle and recovers &lt;style=green&gt;30%&lt;/style&gt; HP. Can be activated &lt;style=red&gt;1&lt;/style&gt; time. This effect cannot be dispelled or immunized.</v>
      </c>
      <c r="E274" t="str">
        <f t="shared" si="9"/>
        <v>O</v>
      </c>
      <c r="F274" t="s">
        <v>11</v>
      </c>
      <c r="G274" t="s">
        <v>824</v>
      </c>
      <c r="I274" t="s">
        <v>825</v>
      </c>
    </row>
    <row r="275" spans="1:9" x14ac:dyDescent="0.15">
      <c r="A275">
        <v>274</v>
      </c>
      <c r="B275" s="1" t="s">
        <v>826</v>
      </c>
      <c r="C275" s="1" t="s">
        <v>1155</v>
      </c>
      <c r="D275" s="1" t="str">
        <f t="shared" si="8"/>
        <v>Fanatical Induction - Extra</v>
      </c>
      <c r="E275" t="str">
        <f t="shared" si="9"/>
        <v>O</v>
      </c>
      <c r="F275" t="s">
        <v>11</v>
      </c>
      <c r="G275" t="s">
        <v>827</v>
      </c>
      <c r="I275" t="s">
        <v>828</v>
      </c>
    </row>
    <row r="276" spans="1:9" ht="54" x14ac:dyDescent="0.15">
      <c r="A276">
        <v>275</v>
      </c>
      <c r="B276" s="1" t="s">
        <v>829</v>
      </c>
      <c r="C276" s="1" t="s">
        <v>1156</v>
      </c>
      <c r="D276" s="1" t="str">
        <f t="shared" si="8"/>
        <v>When defeated, rejoins the battle and recovers &lt;style=green&gt;90%&lt;/style&gt; HP. Can be activated &lt;style=red&gt;2&lt;/style&gt; time. This effect cannot be dispelled or immunized.</v>
      </c>
      <c r="E276" t="str">
        <f t="shared" si="9"/>
        <v>O</v>
      </c>
      <c r="F276" t="s">
        <v>11</v>
      </c>
      <c r="G276" t="s">
        <v>830</v>
      </c>
      <c r="I276" t="s">
        <v>831</v>
      </c>
    </row>
    <row r="277" spans="1:9" ht="54" x14ac:dyDescent="0.15">
      <c r="A277">
        <v>276</v>
      </c>
      <c r="B277" s="1" t="s">
        <v>832</v>
      </c>
      <c r="C277" s="1" t="s">
        <v>1157</v>
      </c>
      <c r="D277" s="1" t="str">
        <f t="shared" si="8"/>
        <v>Skill. Grants all allies in battle [physical shield] and [magical shield] equal to &lt;style=red&gt;300%&lt;/style&gt; of the caster's P.ATK, lasting for &lt;style=red&gt;2&lt;/style&gt; turns.</v>
      </c>
      <c r="E277" t="str">
        <f t="shared" si="9"/>
        <v>O</v>
      </c>
      <c r="F277" t="s">
        <v>11</v>
      </c>
      <c r="G277" t="s">
        <v>833</v>
      </c>
      <c r="I277" t="s">
        <v>834</v>
      </c>
    </row>
    <row r="278" spans="1:9" ht="54" x14ac:dyDescent="0.15">
      <c r="A278">
        <v>277</v>
      </c>
      <c r="B278" s="1" t="s">
        <v>835</v>
      </c>
      <c r="C278" s="1" t="s">
        <v>1158</v>
      </c>
      <c r="D278" s="1" t="str">
        <f t="shared" si="8"/>
        <v>Skill. Deals &lt;style=red&gt;150%&lt;/style&gt; DMG to all enemies within &lt;style=red&gt;3&lt;/style&gt; tiles of the target. Then drops [&lt;style=C4&gt;Magic Awakening&lt;/style&gt;] at the center of the target.</v>
      </c>
      <c r="E278" t="str">
        <f t="shared" si="9"/>
        <v>X</v>
      </c>
      <c r="F278" t="s">
        <v>11</v>
      </c>
      <c r="G278" t="s">
        <v>836</v>
      </c>
      <c r="I278" t="s">
        <v>837</v>
      </c>
    </row>
    <row r="279" spans="1:9" x14ac:dyDescent="0.15">
      <c r="A279">
        <v>278</v>
      </c>
      <c r="B279" s="1" t="s">
        <v>838</v>
      </c>
      <c r="C279" s="1" t="s">
        <v>1159</v>
      </c>
      <c r="D279" s="1" t="str">
        <f t="shared" si="8"/>
        <v>Intelligence Document</v>
      </c>
      <c r="E279" t="str">
        <f t="shared" si="9"/>
        <v>O</v>
      </c>
      <c r="F279" t="s">
        <v>11</v>
      </c>
      <c r="G279" t="s">
        <v>839</v>
      </c>
      <c r="I279" t="s">
        <v>840</v>
      </c>
    </row>
    <row r="280" spans="1:9" x14ac:dyDescent="0.15">
      <c r="A280">
        <v>279</v>
      </c>
      <c r="B280" s="1" t="s">
        <v>841</v>
      </c>
      <c r="C280" s="1" t="s">
        <v>1160</v>
      </c>
      <c r="D280" s="1" t="str">
        <f t="shared" si="8"/>
        <v>Slashed Clean</v>
      </c>
      <c r="E280" t="str">
        <f t="shared" si="9"/>
        <v>O</v>
      </c>
      <c r="F280" t="s">
        <v>11</v>
      </c>
      <c r="G280" t="s">
        <v>842</v>
      </c>
      <c r="I280" t="s">
        <v>843</v>
      </c>
    </row>
    <row r="281" spans="1:9" ht="108" x14ac:dyDescent="0.15">
      <c r="A281">
        <v>280</v>
      </c>
      <c r="B281" s="1" t="s">
        <v>844</v>
      </c>
      <c r="C281" s="1" t="s">
        <v>1161</v>
      </c>
      <c r="D281" s="1" t="str">
        <f t="shared" si="8"/>
        <v>The attack method of the [trait] changes: [Forced Alert] triggers. Alert range increases by &lt;style=red&gt;1&lt;/style&gt; tile, the number of Alert triggers additionally increases by &lt;style=red&gt;1&lt;/style&gt;, and cannot be interrupted. If the number of triggers is used up, it reverts to the original [trait] attack method. This effect cannot be dispelled or immunized.</v>
      </c>
      <c r="E281" t="str">
        <f t="shared" si="9"/>
        <v>X</v>
      </c>
      <c r="F281" t="s">
        <v>11</v>
      </c>
      <c r="G281" t="s">
        <v>845</v>
      </c>
      <c r="I281" t="s">
        <v>846</v>
      </c>
    </row>
    <row r="282" spans="1:9" x14ac:dyDescent="0.15">
      <c r="A282">
        <v>281</v>
      </c>
      <c r="B282" s="1" t="s">
        <v>847</v>
      </c>
      <c r="C282" s="1" t="s">
        <v>1162</v>
      </c>
      <c r="D282" s="1" t="str">
        <f t="shared" si="8"/>
        <v>Immune to Isolate</v>
      </c>
      <c r="E282" t="str">
        <f t="shared" si="9"/>
        <v>O</v>
      </c>
      <c r="F282" t="s">
        <v>11</v>
      </c>
      <c r="G282" t="s">
        <v>848</v>
      </c>
      <c r="I282" t="s">
        <v>849</v>
      </c>
    </row>
    <row r="283" spans="1:9" x14ac:dyDescent="0.15">
      <c r="A283">
        <v>282</v>
      </c>
      <c r="B283" s="1" t="s">
        <v>850</v>
      </c>
      <c r="C283" s="1" t="s">
        <v>1163</v>
      </c>
      <c r="D283" s="1" t="str">
        <f t="shared" si="8"/>
        <v>Mobility Evasion</v>
      </c>
      <c r="E283" t="str">
        <f t="shared" si="9"/>
        <v>O</v>
      </c>
      <c r="F283" t="s">
        <v>11</v>
      </c>
      <c r="G283" t="s">
        <v>851</v>
      </c>
      <c r="I283" t="s">
        <v>852</v>
      </c>
    </row>
    <row r="284" spans="1:9" x14ac:dyDescent="0.15">
      <c r="A284">
        <v>283</v>
      </c>
      <c r="B284" s="1" t="s">
        <v>853</v>
      </c>
      <c r="C284" s="1" t="s">
        <v>1164</v>
      </c>
      <c r="D284" s="1" t="str">
        <f t="shared" si="8"/>
        <v>Drunkenness Shooting</v>
      </c>
      <c r="E284" t="str">
        <f t="shared" si="9"/>
        <v>O</v>
      </c>
      <c r="F284" t="s">
        <v>11</v>
      </c>
      <c r="G284" t="s">
        <v>854</v>
      </c>
      <c r="I284" t="s">
        <v>855</v>
      </c>
    </row>
    <row r="285" spans="1:9" ht="27" x14ac:dyDescent="0.15">
      <c r="A285">
        <v>284</v>
      </c>
      <c r="B285" s="1" t="s">
        <v>856</v>
      </c>
      <c r="C285" s="1" t="s">
        <v>1165</v>
      </c>
      <c r="D285" s="1" t="str">
        <f t="shared" si="8"/>
        <v>Trap Placing: Summons a convallaria flower in situ after being killed.</v>
      </c>
      <c r="E285" t="str">
        <f t="shared" si="9"/>
        <v>O</v>
      </c>
      <c r="F285" t="s">
        <v>11</v>
      </c>
      <c r="G285" t="s">
        <v>857</v>
      </c>
      <c r="I285" t="s">
        <v>858</v>
      </c>
    </row>
    <row r="286" spans="1:9" x14ac:dyDescent="0.15">
      <c r="A286">
        <v>285</v>
      </c>
      <c r="B286" s="1" t="s">
        <v>859</v>
      </c>
      <c r="C286" s="1" t="s">
        <v>1166</v>
      </c>
      <c r="D286" s="1" t="str">
        <f t="shared" si="8"/>
        <v>Iris Pursuit</v>
      </c>
      <c r="E286" t="str">
        <f t="shared" si="9"/>
        <v>O</v>
      </c>
      <c r="F286" t="s">
        <v>11</v>
      </c>
      <c r="G286" t="s">
        <v>860</v>
      </c>
      <c r="I286" t="s">
        <v>861</v>
      </c>
    </row>
    <row r="287" spans="1:9" x14ac:dyDescent="0.15">
      <c r="A287">
        <v>286</v>
      </c>
      <c r="B287" s="1" t="s">
        <v>862</v>
      </c>
      <c r="C287" s="1" t="s">
        <v>1167</v>
      </c>
      <c r="D287" s="1" t="str">
        <f t="shared" si="8"/>
        <v>Bridge Sentry</v>
      </c>
      <c r="E287" t="str">
        <f t="shared" si="9"/>
        <v>O</v>
      </c>
      <c r="F287" t="s">
        <v>11</v>
      </c>
      <c r="G287" t="s">
        <v>863</v>
      </c>
      <c r="I287" t="s">
        <v>864</v>
      </c>
    </row>
    <row r="288" spans="1:9" x14ac:dyDescent="0.15">
      <c r="A288">
        <v>287</v>
      </c>
      <c r="B288" s="1" t="s">
        <v>865</v>
      </c>
      <c r="C288" s="1" t="s">
        <v>1168</v>
      </c>
      <c r="D288" s="1" t="str">
        <f t="shared" si="8"/>
        <v>Bridge Bottom-level Member</v>
      </c>
      <c r="E288" t="str">
        <f t="shared" si="9"/>
        <v>O</v>
      </c>
      <c r="F288" t="s">
        <v>11</v>
      </c>
      <c r="G288" t="s">
        <v>866</v>
      </c>
      <c r="I288" t="s">
        <v>867</v>
      </c>
    </row>
    <row r="289" spans="1:9" x14ac:dyDescent="0.15">
      <c r="A289">
        <v>288</v>
      </c>
      <c r="B289" s="1" t="s">
        <v>868</v>
      </c>
      <c r="C289" s="1" t="s">
        <v>1169</v>
      </c>
      <c r="D289" s="1" t="str">
        <f t="shared" si="8"/>
        <v>Bridge Hunter</v>
      </c>
      <c r="E289" t="str">
        <f t="shared" si="9"/>
        <v>O</v>
      </c>
      <c r="F289" t="s">
        <v>11</v>
      </c>
      <c r="G289" t="s">
        <v>869</v>
      </c>
      <c r="I289" t="s">
        <v>870</v>
      </c>
    </row>
    <row r="290" spans="1:9" x14ac:dyDescent="0.15">
      <c r="A290">
        <v>289</v>
      </c>
      <c r="B290" s="1" t="s">
        <v>871</v>
      </c>
      <c r="C290" s="1" t="s">
        <v>1170</v>
      </c>
      <c r="D290" s="1" t="str">
        <f t="shared" si="8"/>
        <v>Officer in Action</v>
      </c>
      <c r="E290" t="str">
        <f t="shared" si="9"/>
        <v>O</v>
      </c>
      <c r="F290" t="s">
        <v>11</v>
      </c>
      <c r="G290" t="s">
        <v>872</v>
      </c>
      <c r="I290" t="s">
        <v>873</v>
      </c>
    </row>
    <row r="291" spans="1:9" x14ac:dyDescent="0.15">
      <c r="A291">
        <v>290</v>
      </c>
      <c r="B291" s="1" t="s">
        <v>874</v>
      </c>
      <c r="C291" s="1" t="s">
        <v>1171</v>
      </c>
      <c r="D291" s="1" t="str">
        <f t="shared" si="8"/>
        <v>The Magician</v>
      </c>
      <c r="E291" t="str">
        <f t="shared" si="9"/>
        <v>O</v>
      </c>
      <c r="F291" t="s">
        <v>11</v>
      </c>
      <c r="G291" t="s">
        <v>875</v>
      </c>
      <c r="I291" t="s">
        <v>876</v>
      </c>
    </row>
    <row r="292" spans="1:9" ht="40.5" x14ac:dyDescent="0.15">
      <c r="A292">
        <v>291</v>
      </c>
      <c r="B292" s="1" t="s">
        <v>877</v>
      </c>
      <c r="C292" s="1" t="s">
        <v>1172</v>
      </c>
      <c r="D292" s="1" t="str">
        <f t="shared" si="8"/>
        <v>(Support) [Instant] Inflicts [Crime Exposure] on special enemies within 6 tiles of the character, lasting for 2 turns.</v>
      </c>
      <c r="E292" t="str">
        <f t="shared" si="9"/>
        <v>O</v>
      </c>
      <c r="F292" t="s">
        <v>11</v>
      </c>
      <c r="G292" t="s">
        <v>878</v>
      </c>
      <c r="I292" t="s">
        <v>294</v>
      </c>
    </row>
    <row r="293" spans="1:9" ht="27" x14ac:dyDescent="0.15">
      <c r="A293">
        <v>292</v>
      </c>
      <c r="B293" s="1" t="s">
        <v>879</v>
      </c>
      <c r="C293" s="1" t="s">
        <v>1173</v>
      </c>
      <c r="D293" s="1" t="str">
        <f t="shared" si="8"/>
        <v>Belongs to [&lt;style=C5&gt;Bridge Crew&lt;/style&gt;]. Reduces Movement by &lt;style=red&gt;3&lt;/style&gt; tiles.</v>
      </c>
      <c r="E293" t="str">
        <f t="shared" si="9"/>
        <v>O</v>
      </c>
      <c r="F293" t="s">
        <v>11</v>
      </c>
      <c r="G293" t="s">
        <v>880</v>
      </c>
      <c r="I293" t="s">
        <v>390</v>
      </c>
    </row>
    <row r="294" spans="1:9" x14ac:dyDescent="0.15">
      <c r="A294">
        <v>293</v>
      </c>
      <c r="B294" s="1" t="s">
        <v>881</v>
      </c>
      <c r="C294" s="1" t="s">
        <v>1174</v>
      </c>
      <c r="D294" s="1" t="str">
        <f t="shared" si="8"/>
        <v>Deals 500 [piercing DMG] to the target.</v>
      </c>
      <c r="E294" t="str">
        <f t="shared" si="9"/>
        <v>O</v>
      </c>
      <c r="F294" t="s">
        <v>11</v>
      </c>
      <c r="G294" t="s">
        <v>882</v>
      </c>
      <c r="I294" t="s">
        <v>561</v>
      </c>
    </row>
  </sheetData>
  <autoFilter ref="A1:I294" xr:uid="{00000000-0001-0000-0000-000000000000}"/>
  <phoneticPr fontId="2" type="noConversion"/>
  <conditionalFormatting sqref="A1:E1048576">
    <cfRule type="expression" dxfId="0" priority="3">
      <formula>$E1="X"</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Weblate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신천</cp:lastModifiedBy>
  <dcterms:created xsi:type="dcterms:W3CDTF">2024-08-02T08:01:13Z</dcterms:created>
  <dcterms:modified xsi:type="dcterms:W3CDTF">2024-08-20T10:41:37Z</dcterms:modified>
</cp:coreProperties>
</file>